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zdnyp\iCloudDrive\KBTM 2024\"/>
    </mc:Choice>
  </mc:AlternateContent>
  <xr:revisionPtr revIDLastSave="0" documentId="13_ncr:1_{38D240A2-FF67-4DA7-AA8E-2720C6C8B5D8}" xr6:coauthVersionLast="47" xr6:coauthVersionMax="47" xr10:uidLastSave="{00000000-0000-0000-0000-000000000000}"/>
  <bookViews>
    <workbookView xWindow="-120" yWindow="-120" windowWidth="29040" windowHeight="17640" xr2:uid="{F6AE708A-C34D-46C5-870D-8F5C138C19A6}"/>
  </bookViews>
  <sheets>
    <sheet name="1+2+3+4+5+6 KBTM výsledky 24-25" sheetId="1" r:id="rId1"/>
  </sheets>
  <definedNames>
    <definedName name="_xlnm._FilterDatabase" localSheetId="0" hidden="1">'1+2+3+4+5+6 KBTM výsledky 24-25'!$C$2:$F$166</definedName>
    <definedName name="_xlnm.Print_Titles" localSheetId="0">'1+2+3+4+5+6 KBTM výsledky 24-25'!$1:$2</definedName>
    <definedName name="_xlnm.Print_Area" localSheetId="0">'1+2+3+4+5+6 KBTM výsledky 24-25'!$A$1:$P$166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0" i="1" l="1"/>
  <c r="P151" i="1"/>
  <c r="P137" i="1"/>
  <c r="P117" i="1"/>
  <c r="P130" i="1"/>
  <c r="P127" i="1"/>
  <c r="P104" i="1"/>
  <c r="P143" i="1"/>
  <c r="P161" i="1"/>
  <c r="P153" i="1"/>
  <c r="P144" i="1"/>
  <c r="P71" i="1"/>
  <c r="P68" i="1"/>
  <c r="P124" i="1"/>
  <c r="P166" i="1"/>
  <c r="P155" i="1"/>
  <c r="P139" i="1"/>
  <c r="P157" i="1"/>
  <c r="P120" i="1"/>
  <c r="P84" i="1"/>
  <c r="P146" i="1"/>
  <c r="P108" i="1"/>
  <c r="P105" i="1"/>
  <c r="P138" i="1"/>
  <c r="P88" i="1"/>
  <c r="P112" i="1"/>
  <c r="P83" i="1"/>
  <c r="P76" i="1"/>
  <c r="P129" i="1"/>
  <c r="P75" i="1"/>
  <c r="P125" i="1"/>
  <c r="P79" i="1"/>
  <c r="P119" i="1"/>
  <c r="P66" i="1"/>
  <c r="P31" i="1"/>
  <c r="P23" i="1"/>
  <c r="P47" i="1"/>
  <c r="P24" i="1"/>
  <c r="P37" i="1"/>
  <c r="P25" i="1"/>
  <c r="P14" i="1"/>
  <c r="P30" i="1"/>
  <c r="P17" i="1"/>
  <c r="P19" i="1"/>
  <c r="P11" i="1"/>
  <c r="P12" i="1"/>
  <c r="P54" i="1"/>
  <c r="P87" i="1"/>
  <c r="P91" i="1" l="1"/>
  <c r="P70" i="1"/>
  <c r="P36" i="1"/>
  <c r="P3" i="1"/>
  <c r="P46" i="1"/>
  <c r="P27" i="1"/>
  <c r="P73" i="1"/>
  <c r="P62" i="1"/>
  <c r="P111" i="1"/>
  <c r="P49" i="1"/>
  <c r="P85" i="1"/>
  <c r="P121" i="1"/>
  <c r="P145" i="1"/>
  <c r="P107" i="1"/>
  <c r="P148" i="1"/>
  <c r="P147" i="1"/>
  <c r="P80" i="1"/>
  <c r="P141" i="1"/>
  <c r="P162" i="1"/>
  <c r="P95" i="1"/>
  <c r="P152" i="1"/>
  <c r="P81" i="1"/>
  <c r="P89" i="1"/>
  <c r="P61" i="1"/>
  <c r="P93" i="1"/>
  <c r="P128" i="1"/>
  <c r="P159" i="1"/>
  <c r="P9" i="1"/>
  <c r="P122" i="1"/>
  <c r="P158" i="1"/>
  <c r="P164" i="1"/>
  <c r="P16" i="1"/>
  <c r="P26" i="1"/>
  <c r="P29" i="1"/>
  <c r="P48" i="1"/>
  <c r="P92" i="1"/>
  <c r="P28" i="1"/>
  <c r="P65" i="1"/>
  <c r="P69" i="1"/>
  <c r="P82" i="1"/>
  <c r="P86" i="1"/>
  <c r="P136" i="1"/>
  <c r="P142" i="1"/>
  <c r="P103" i="1"/>
  <c r="P74" i="1"/>
  <c r="P131" i="1"/>
  <c r="P156" i="1"/>
  <c r="P99" i="1"/>
  <c r="P154" i="1"/>
  <c r="P149" i="1"/>
  <c r="P6" i="1"/>
  <c r="P20" i="1"/>
  <c r="P7" i="1"/>
  <c r="P57" i="1"/>
  <c r="P41" i="1"/>
  <c r="P45" i="1"/>
  <c r="P43" i="1"/>
  <c r="P56" i="1"/>
  <c r="P63" i="1"/>
  <c r="P50" i="1"/>
  <c r="P115" i="1"/>
  <c r="P165" i="1"/>
  <c r="P114" i="1"/>
  <c r="P110" i="1"/>
  <c r="P123" i="1"/>
  <c r="P102" i="1"/>
  <c r="P126" i="1"/>
  <c r="P163" i="1"/>
  <c r="P132" i="1"/>
  <c r="P94" i="1"/>
  <c r="P8" i="1"/>
  <c r="P10" i="1"/>
  <c r="P35" i="1"/>
  <c r="P118" i="1"/>
  <c r="P134" i="1"/>
  <c r="P150" i="1"/>
  <c r="P13" i="1"/>
  <c r="P39" i="1"/>
  <c r="P4" i="1"/>
  <c r="P21" i="1"/>
  <c r="P101" i="1"/>
  <c r="P106" i="1"/>
  <c r="P78" i="1"/>
  <c r="P34" i="1"/>
  <c r="P58" i="1"/>
  <c r="P113" i="1"/>
  <c r="P52" i="1"/>
  <c r="P53" i="1"/>
  <c r="P51" i="1"/>
  <c r="P5" i="1"/>
  <c r="P22" i="1"/>
  <c r="P55" i="1"/>
  <c r="P32" i="1"/>
  <c r="P77" i="1"/>
  <c r="P18" i="1"/>
  <c r="P44" i="1"/>
  <c r="P60" i="1"/>
  <c r="P67" i="1"/>
  <c r="P15" i="1"/>
  <c r="P42" i="1"/>
  <c r="P40" i="1"/>
  <c r="P109" i="1"/>
  <c r="P38" i="1"/>
  <c r="P33" i="1"/>
  <c r="P64" i="1"/>
  <c r="P100" i="1"/>
  <c r="P96" i="1"/>
  <c r="P72" i="1"/>
  <c r="P59" i="1"/>
  <c r="P90" i="1"/>
  <c r="P140" i="1"/>
  <c r="P135" i="1"/>
  <c r="P116" i="1"/>
  <c r="P98" i="1"/>
  <c r="P133" i="1"/>
  <c r="P97" i="1"/>
</calcChain>
</file>

<file path=xl/sharedStrings.xml><?xml version="1.0" encoding="utf-8"?>
<sst xmlns="http://schemas.openxmlformats.org/spreadsheetml/2006/main" count="505" uniqueCount="206">
  <si>
    <t>Body po 5 KBTM</t>
  </si>
  <si>
    <t>pořadí</t>
  </si>
  <si>
    <t>jméno</t>
  </si>
  <si>
    <t>oddíl</t>
  </si>
  <si>
    <t>ročník</t>
  </si>
  <si>
    <t>HH</t>
  </si>
  <si>
    <t>1. KBTM</t>
  </si>
  <si>
    <t>2. KBTM</t>
  </si>
  <si>
    <t>3. KBTM</t>
  </si>
  <si>
    <t>4. KBTM</t>
  </si>
  <si>
    <t>5. KBTM</t>
  </si>
  <si>
    <t>6. KBTM</t>
  </si>
  <si>
    <t>M</t>
  </si>
  <si>
    <t>Přerov</t>
  </si>
  <si>
    <t>Šumperk</t>
  </si>
  <si>
    <t>Hnojice</t>
  </si>
  <si>
    <t>F</t>
  </si>
  <si>
    <t>Bruntál</t>
  </si>
  <si>
    <t>Aberl Jiří</t>
  </si>
  <si>
    <t>Benek Jaromír</t>
  </si>
  <si>
    <t>Čechovice</t>
  </si>
  <si>
    <t>Glücková Romana</t>
  </si>
  <si>
    <t>Mor. Beroun</t>
  </si>
  <si>
    <t>Šmíd Tomáš</t>
  </si>
  <si>
    <t>Kolšov</t>
  </si>
  <si>
    <t>Skála Ondřej</t>
  </si>
  <si>
    <t>Švesták Adam</t>
  </si>
  <si>
    <t>Ondrejková Gabriela</t>
  </si>
  <si>
    <t>Sedláček Jakub</t>
  </si>
  <si>
    <t>Jeseník</t>
  </si>
  <si>
    <t>Maršálek Nikola</t>
  </si>
  <si>
    <t>Fabiánková Tereza</t>
  </si>
  <si>
    <t>Štíty</t>
  </si>
  <si>
    <t>Vlček Michal</t>
  </si>
  <si>
    <t>Havlíček David</t>
  </si>
  <si>
    <t>Haltmarová Martina</t>
  </si>
  <si>
    <t>Jahoda Matěj</t>
  </si>
  <si>
    <t>Neředín</t>
  </si>
  <si>
    <t>Kvapil Marek</t>
  </si>
  <si>
    <t>Uvízlová Vanessa</t>
  </si>
  <si>
    <t>Litovel</t>
  </si>
  <si>
    <t>Sovadinová Rút</t>
  </si>
  <si>
    <t>KST Olomouc</t>
  </si>
  <si>
    <t>Skopalík Marek</t>
  </si>
  <si>
    <t>SDH Hlinsko</t>
  </si>
  <si>
    <t>Vícha Mikuláš</t>
  </si>
  <si>
    <t>Navrátil Tadeáš</t>
  </si>
  <si>
    <t>Mikeš Aleš</t>
  </si>
  <si>
    <t>Grohman Šimon</t>
  </si>
  <si>
    <t>Pavelová Barbora</t>
  </si>
  <si>
    <t>Moravskoslezský  Kočov</t>
  </si>
  <si>
    <t>Mazal Jiří</t>
  </si>
  <si>
    <t>Gurban Václav</t>
  </si>
  <si>
    <t>Horní Město</t>
  </si>
  <si>
    <t>Skopalík Jan</t>
  </si>
  <si>
    <t>Křelov</t>
  </si>
  <si>
    <t>Krňová Anička</t>
  </si>
  <si>
    <t>Sovadinová Sára</t>
  </si>
  <si>
    <t>Balšánek Marek</t>
  </si>
  <si>
    <t>Vinklárková Viktorie</t>
  </si>
  <si>
    <t>Kaláb Ondřej</t>
  </si>
  <si>
    <t>Schreiber Erich</t>
  </si>
  <si>
    <t>Vícha Šimon</t>
  </si>
  <si>
    <t>Brunda Mikuláš</t>
  </si>
  <si>
    <t>Hrubá Tereza</t>
  </si>
  <si>
    <t>Švehla Marek</t>
  </si>
  <si>
    <t>Mikulovice</t>
  </si>
  <si>
    <t>Kříbala Tomáš</t>
  </si>
  <si>
    <t>Polášek Vojtěch</t>
  </si>
  <si>
    <t>Bystrovany</t>
  </si>
  <si>
    <t>Pospíšilová Hana</t>
  </si>
  <si>
    <t>Šíbl Václav</t>
  </si>
  <si>
    <t>Špunda Jonáš</t>
  </si>
  <si>
    <t>Šternberk</t>
  </si>
  <si>
    <t>Polášek Jan</t>
  </si>
  <si>
    <t>Dohnal Jan</t>
  </si>
  <si>
    <t>Lép Vojtěch</t>
  </si>
  <si>
    <t>Ježek Jakub</t>
  </si>
  <si>
    <t>Suchomelová Kristýna</t>
  </si>
  <si>
    <t>Jarnot Eduard</t>
  </si>
  <si>
    <t>Grohman Radek</t>
  </si>
  <si>
    <t>Škopík Matěj</t>
  </si>
  <si>
    <t>Halmazňa Václav</t>
  </si>
  <si>
    <t>Hranice</t>
  </si>
  <si>
    <t>Pavlinec Roman</t>
  </si>
  <si>
    <t>Kožuch Jan</t>
  </si>
  <si>
    <t>Maršálková Marie</t>
  </si>
  <si>
    <t>Sovadinová Anna</t>
  </si>
  <si>
    <t xml:space="preserve">Hubáčková Lucie </t>
  </si>
  <si>
    <t>Dusík Jakub</t>
  </si>
  <si>
    <t>Slamka Daniel</t>
  </si>
  <si>
    <t>Mohelnice</t>
  </si>
  <si>
    <t>Kašpárek Vojtěch</t>
  </si>
  <si>
    <t>Mikulková Jitka</t>
  </si>
  <si>
    <t>Brzokoupil Jiří</t>
  </si>
  <si>
    <t>Lukašák Matěj</t>
  </si>
  <si>
    <t>Slamková Beáta</t>
  </si>
  <si>
    <t xml:space="preserve">Soušková Vendula </t>
  </si>
  <si>
    <t>Petržela Tomáš</t>
  </si>
  <si>
    <t>Wozniak Wiktor</t>
  </si>
  <si>
    <t>Kreuziger Tobias</t>
  </si>
  <si>
    <t>Tran Van Tien</t>
  </si>
  <si>
    <t>Rýparová Anna</t>
  </si>
  <si>
    <t>Opatovice</t>
  </si>
  <si>
    <t>Chovancová Elenka</t>
  </si>
  <si>
    <t>John Radek</t>
  </si>
  <si>
    <t>Lukašák Ondřej</t>
  </si>
  <si>
    <t>Veselý Jaroslav</t>
  </si>
  <si>
    <t>Stuchlík Adam</t>
  </si>
  <si>
    <t>Smékal Daniel</t>
  </si>
  <si>
    <t>Uhrova Kristina</t>
  </si>
  <si>
    <t>Pecháčková Pavla</t>
  </si>
  <si>
    <t>Linhart Filip</t>
  </si>
  <si>
    <t>Dokoupil David</t>
  </si>
  <si>
    <t>Černocký Matyáš</t>
  </si>
  <si>
    <t>Nováček Jakub</t>
  </si>
  <si>
    <t>Procházka Nikolaj</t>
  </si>
  <si>
    <t>Pavelka František</t>
  </si>
  <si>
    <t>Němčice</t>
  </si>
  <si>
    <t>Galásek Marek</t>
  </si>
  <si>
    <t>Velký Újezd</t>
  </si>
  <si>
    <t>Zahrádka Jáchym</t>
  </si>
  <si>
    <t>Vrbno pod Pradědem</t>
  </si>
  <si>
    <t xml:space="preserve">Kráčmar Leoš </t>
  </si>
  <si>
    <t>Fišrová Tereza</t>
  </si>
  <si>
    <t xml:space="preserve">Vagnerová Veronika </t>
  </si>
  <si>
    <t xml:space="preserve">Gela Jakub </t>
  </si>
  <si>
    <t>Ryšavý Daniel</t>
  </si>
  <si>
    <t>Páleník Matouš</t>
  </si>
  <si>
    <t>Kráčmar Jonáš</t>
  </si>
  <si>
    <t>Škvor Marek</t>
  </si>
  <si>
    <t>Dostál Jakub</t>
  </si>
  <si>
    <t>Kuchař Vlastimil</t>
  </si>
  <si>
    <t>Plhal Jan</t>
  </si>
  <si>
    <t>Nový Malín</t>
  </si>
  <si>
    <t>Nerguti Eric</t>
  </si>
  <si>
    <t>Poprava Martin</t>
  </si>
  <si>
    <t>Foltas Ondřej</t>
  </si>
  <si>
    <t xml:space="preserve">Neset Oldřich </t>
  </si>
  <si>
    <t>Kryl Štěpán</t>
  </si>
  <si>
    <t>Groot Jonáš</t>
  </si>
  <si>
    <t>Fišarová Karolína</t>
  </si>
  <si>
    <t>Stržínek Antonín</t>
  </si>
  <si>
    <t xml:space="preserve">F </t>
  </si>
  <si>
    <t>Řezáčová Zuzana</t>
  </si>
  <si>
    <t>Vicencová Andrea</t>
  </si>
  <si>
    <t>Pospíšilová Ema</t>
  </si>
  <si>
    <t>Motyka Matouš</t>
  </si>
  <si>
    <t>John Dominik</t>
  </si>
  <si>
    <t>Řezníček Filip</t>
  </si>
  <si>
    <t>Přikryl Jan</t>
  </si>
  <si>
    <t>Frantík Jan</t>
  </si>
  <si>
    <t>Vlčková Valentýna</t>
  </si>
  <si>
    <t>Cetkovský David</t>
  </si>
  <si>
    <t>Pecháčková Lenka</t>
  </si>
  <si>
    <t>Motychka Myron</t>
  </si>
  <si>
    <t>Hubáčková Simona</t>
  </si>
  <si>
    <t>Vychodil šimon</t>
  </si>
  <si>
    <t>Pach Adam</t>
  </si>
  <si>
    <t>Vlk Jáchym</t>
  </si>
  <si>
    <t>Urbanský Dalas</t>
  </si>
  <si>
    <t>Vychodilová Adéla</t>
  </si>
  <si>
    <t>Berka Jakub</t>
  </si>
  <si>
    <t>Davidová Sofie</t>
  </si>
  <si>
    <t>Hevko Jegor</t>
  </si>
  <si>
    <t>Gazdík Nicolas</t>
  </si>
  <si>
    <t>Berková Ivana</t>
  </si>
  <si>
    <t>Sedláček Tobiáš</t>
  </si>
  <si>
    <t>Svačina Adam</t>
  </si>
  <si>
    <t>Rebl Michal</t>
  </si>
  <si>
    <t>Keder Matouš</t>
  </si>
  <si>
    <t>Jurka Daniel</t>
  </si>
  <si>
    <t>Halmazňa Štěpán</t>
  </si>
  <si>
    <t>Kubík Radim</t>
  </si>
  <si>
    <t>Poulíček František</t>
  </si>
  <si>
    <t>Dvořák Jan</t>
  </si>
  <si>
    <t>Střídecký Jáchym</t>
  </si>
  <si>
    <t>Dobiáš Filip</t>
  </si>
  <si>
    <t>Latová Lucie</t>
  </si>
  <si>
    <t xml:space="preserve">Krejčí Sebastian </t>
  </si>
  <si>
    <t>Misajlo Ilia</t>
  </si>
  <si>
    <t xml:space="preserve">Zatloukal Vojtěch </t>
  </si>
  <si>
    <t>Kropáč Ondřej</t>
  </si>
  <si>
    <t>Kotrl David</t>
  </si>
  <si>
    <t>Fišrová Adéla</t>
  </si>
  <si>
    <t>Škrach Max</t>
  </si>
  <si>
    <t>Krchňák Adam</t>
  </si>
  <si>
    <t>Mořkovský Jakub</t>
  </si>
  <si>
    <t>Jiroušek Martin</t>
  </si>
  <si>
    <t>Orság Tomáš</t>
  </si>
  <si>
    <t>Berková Karolína</t>
  </si>
  <si>
    <t>Čuj Josef</t>
  </si>
  <si>
    <t>Misajlo Anna</t>
  </si>
  <si>
    <t>Daněk Patrik</t>
  </si>
  <si>
    <t>Coufalík Alexandr</t>
  </si>
  <si>
    <t>Matas Tomáš</t>
  </si>
  <si>
    <t>Mauler Leoš</t>
  </si>
  <si>
    <t>Přikryl Tobiáš</t>
  </si>
  <si>
    <t>Sochora Václav</t>
  </si>
  <si>
    <t>Wiesnerová Zuzana</t>
  </si>
  <si>
    <t>Duda Benjamin</t>
  </si>
  <si>
    <t>Luknár Jakub</t>
  </si>
  <si>
    <t>Zadňančin Ondrej</t>
  </si>
  <si>
    <t>Kovář Jakub</t>
  </si>
  <si>
    <t>Galíková Zuzana</t>
  </si>
  <si>
    <t>Průběžné pořadí po 5 KBTM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</si>
</sst>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6" fillId="0" borderId="0" xfId="0" applyFont="1"/>
    <xf numFmtId="0" fontId="0" fillId="0" borderId="3" xfId="0" applyBorder="1"/>
    <xf numFmtId="0" fontId="5" fillId="0" borderId="0" xfId="0" applyFont="1"/>
    <xf numFmtId="0" fontId="2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6532C-944E-42F0-B2BF-723C48883EF3}">
  <dimension ref="A1:P169"/>
  <sheetViews>
    <sheetView tabSelected="1" view="pageBreakPreview" topLeftCell="A138" zoomScaleNormal="130" zoomScaleSheetLayoutView="100" workbookViewId="0">
      <selection activeCell="A167" sqref="A167"/>
    </sheetView>
  </sheetViews>
  <sheetFormatPr defaultRowHeight="15" x14ac:dyDescent="0.25"/>
  <cols>
    <col min="1" max="1" width="7.5703125" style="11" customWidth="1"/>
    <col min="2" max="2" width="10.140625" style="11" hidden="1" customWidth="1"/>
    <col min="3" max="3" width="7.5703125" style="11" hidden="1" customWidth="1"/>
    <col min="4" max="4" width="23.85546875" customWidth="1"/>
    <col min="5" max="5" width="15.7109375" customWidth="1"/>
    <col min="6" max="6" width="15" style="11" customWidth="1"/>
    <col min="7" max="7" width="15.42578125" style="1" hidden="1" customWidth="1"/>
    <col min="8" max="8" width="2.42578125" style="1" customWidth="1"/>
    <col min="9" max="10" width="9.28515625" style="1" customWidth="1"/>
    <col min="11" max="12" width="9.140625" style="1" customWidth="1"/>
    <col min="13" max="13" width="9.140625" style="2" customWidth="1"/>
    <col min="14" max="14" width="9.140625" style="1" hidden="1" customWidth="1"/>
    <col min="15" max="15" width="4.5703125" style="1" customWidth="1"/>
    <col min="16" max="16" width="9.140625" style="1" customWidth="1"/>
    <col min="249" max="249" width="7.5703125" customWidth="1"/>
    <col min="250" max="250" width="10.140625" customWidth="1"/>
    <col min="251" max="251" width="7.5703125" customWidth="1"/>
    <col min="252" max="252" width="23.85546875" customWidth="1"/>
    <col min="253" max="253" width="14.28515625" customWidth="1"/>
    <col min="254" max="254" width="15" customWidth="1"/>
    <col min="255" max="255" width="16.5703125" customWidth="1"/>
    <col min="256" max="256" width="4.85546875" customWidth="1"/>
    <col min="257" max="258" width="9.28515625" customWidth="1"/>
    <col min="263" max="263" width="4.5703125" customWidth="1"/>
    <col min="268" max="268" width="12.140625" customWidth="1"/>
    <col min="269" max="269" width="6.5703125" customWidth="1"/>
    <col min="505" max="505" width="7.5703125" customWidth="1"/>
    <col min="506" max="506" width="10.140625" customWidth="1"/>
    <col min="507" max="507" width="7.5703125" customWidth="1"/>
    <col min="508" max="508" width="23.85546875" customWidth="1"/>
    <col min="509" max="509" width="14.28515625" customWidth="1"/>
    <col min="510" max="510" width="15" customWidth="1"/>
    <col min="511" max="511" width="16.5703125" customWidth="1"/>
    <col min="512" max="512" width="4.85546875" customWidth="1"/>
    <col min="513" max="514" width="9.28515625" customWidth="1"/>
    <col min="519" max="519" width="4.5703125" customWidth="1"/>
    <col min="524" max="524" width="12.140625" customWidth="1"/>
    <col min="525" max="525" width="6.5703125" customWidth="1"/>
    <col min="761" max="761" width="7.5703125" customWidth="1"/>
    <col min="762" max="762" width="10.140625" customWidth="1"/>
    <col min="763" max="763" width="7.5703125" customWidth="1"/>
    <col min="764" max="764" width="23.85546875" customWidth="1"/>
    <col min="765" max="765" width="14.28515625" customWidth="1"/>
    <col min="766" max="766" width="15" customWidth="1"/>
    <col min="767" max="767" width="16.5703125" customWidth="1"/>
    <col min="768" max="768" width="4.85546875" customWidth="1"/>
    <col min="769" max="770" width="9.28515625" customWidth="1"/>
    <col min="775" max="775" width="4.5703125" customWidth="1"/>
    <col min="780" max="780" width="12.140625" customWidth="1"/>
    <col min="781" max="781" width="6.5703125" customWidth="1"/>
    <col min="1017" max="1017" width="7.5703125" customWidth="1"/>
    <col min="1018" max="1018" width="10.140625" customWidth="1"/>
    <col min="1019" max="1019" width="7.5703125" customWidth="1"/>
    <col min="1020" max="1020" width="23.85546875" customWidth="1"/>
    <col min="1021" max="1021" width="14.28515625" customWidth="1"/>
    <col min="1022" max="1022" width="15" customWidth="1"/>
    <col min="1023" max="1023" width="16.5703125" customWidth="1"/>
    <col min="1024" max="1024" width="4.85546875" customWidth="1"/>
    <col min="1025" max="1026" width="9.28515625" customWidth="1"/>
    <col min="1031" max="1031" width="4.5703125" customWidth="1"/>
    <col min="1036" max="1036" width="12.140625" customWidth="1"/>
    <col min="1037" max="1037" width="6.5703125" customWidth="1"/>
    <col min="1273" max="1273" width="7.5703125" customWidth="1"/>
    <col min="1274" max="1274" width="10.140625" customWidth="1"/>
    <col min="1275" max="1275" width="7.5703125" customWidth="1"/>
    <col min="1276" max="1276" width="23.85546875" customWidth="1"/>
    <col min="1277" max="1277" width="14.28515625" customWidth="1"/>
    <col min="1278" max="1278" width="15" customWidth="1"/>
    <col min="1279" max="1279" width="16.5703125" customWidth="1"/>
    <col min="1280" max="1280" width="4.85546875" customWidth="1"/>
    <col min="1281" max="1282" width="9.28515625" customWidth="1"/>
    <col min="1287" max="1287" width="4.5703125" customWidth="1"/>
    <col min="1292" max="1292" width="12.140625" customWidth="1"/>
    <col min="1293" max="1293" width="6.5703125" customWidth="1"/>
    <col min="1529" max="1529" width="7.5703125" customWidth="1"/>
    <col min="1530" max="1530" width="10.140625" customWidth="1"/>
    <col min="1531" max="1531" width="7.5703125" customWidth="1"/>
    <col min="1532" max="1532" width="23.85546875" customWidth="1"/>
    <col min="1533" max="1533" width="14.28515625" customWidth="1"/>
    <col min="1534" max="1534" width="15" customWidth="1"/>
    <col min="1535" max="1535" width="16.5703125" customWidth="1"/>
    <col min="1536" max="1536" width="4.85546875" customWidth="1"/>
    <col min="1537" max="1538" width="9.28515625" customWidth="1"/>
    <col min="1543" max="1543" width="4.5703125" customWidth="1"/>
    <col min="1548" max="1548" width="12.140625" customWidth="1"/>
    <col min="1549" max="1549" width="6.5703125" customWidth="1"/>
    <col min="1785" max="1785" width="7.5703125" customWidth="1"/>
    <col min="1786" max="1786" width="10.140625" customWidth="1"/>
    <col min="1787" max="1787" width="7.5703125" customWidth="1"/>
    <col min="1788" max="1788" width="23.85546875" customWidth="1"/>
    <col min="1789" max="1789" width="14.28515625" customWidth="1"/>
    <col min="1790" max="1790" width="15" customWidth="1"/>
    <col min="1791" max="1791" width="16.5703125" customWidth="1"/>
    <col min="1792" max="1792" width="4.85546875" customWidth="1"/>
    <col min="1793" max="1794" width="9.28515625" customWidth="1"/>
    <col min="1799" max="1799" width="4.5703125" customWidth="1"/>
    <col min="1804" max="1804" width="12.140625" customWidth="1"/>
    <col min="1805" max="1805" width="6.5703125" customWidth="1"/>
    <col min="2041" max="2041" width="7.5703125" customWidth="1"/>
    <col min="2042" max="2042" width="10.140625" customWidth="1"/>
    <col min="2043" max="2043" width="7.5703125" customWidth="1"/>
    <col min="2044" max="2044" width="23.85546875" customWidth="1"/>
    <col min="2045" max="2045" width="14.28515625" customWidth="1"/>
    <col min="2046" max="2046" width="15" customWidth="1"/>
    <col min="2047" max="2047" width="16.5703125" customWidth="1"/>
    <col min="2048" max="2048" width="4.85546875" customWidth="1"/>
    <col min="2049" max="2050" width="9.28515625" customWidth="1"/>
    <col min="2055" max="2055" width="4.5703125" customWidth="1"/>
    <col min="2060" max="2060" width="12.140625" customWidth="1"/>
    <col min="2061" max="2061" width="6.5703125" customWidth="1"/>
    <col min="2297" max="2297" width="7.5703125" customWidth="1"/>
    <col min="2298" max="2298" width="10.140625" customWidth="1"/>
    <col min="2299" max="2299" width="7.5703125" customWidth="1"/>
    <col min="2300" max="2300" width="23.85546875" customWidth="1"/>
    <col min="2301" max="2301" width="14.28515625" customWidth="1"/>
    <col min="2302" max="2302" width="15" customWidth="1"/>
    <col min="2303" max="2303" width="16.5703125" customWidth="1"/>
    <col min="2304" max="2304" width="4.85546875" customWidth="1"/>
    <col min="2305" max="2306" width="9.28515625" customWidth="1"/>
    <col min="2311" max="2311" width="4.5703125" customWidth="1"/>
    <col min="2316" max="2316" width="12.140625" customWidth="1"/>
    <col min="2317" max="2317" width="6.5703125" customWidth="1"/>
    <col min="2553" max="2553" width="7.5703125" customWidth="1"/>
    <col min="2554" max="2554" width="10.140625" customWidth="1"/>
    <col min="2555" max="2555" width="7.5703125" customWidth="1"/>
    <col min="2556" max="2556" width="23.85546875" customWidth="1"/>
    <col min="2557" max="2557" width="14.28515625" customWidth="1"/>
    <col min="2558" max="2558" width="15" customWidth="1"/>
    <col min="2559" max="2559" width="16.5703125" customWidth="1"/>
    <col min="2560" max="2560" width="4.85546875" customWidth="1"/>
    <col min="2561" max="2562" width="9.28515625" customWidth="1"/>
    <col min="2567" max="2567" width="4.5703125" customWidth="1"/>
    <col min="2572" max="2572" width="12.140625" customWidth="1"/>
    <col min="2573" max="2573" width="6.5703125" customWidth="1"/>
    <col min="2809" max="2809" width="7.5703125" customWidth="1"/>
    <col min="2810" max="2810" width="10.140625" customWidth="1"/>
    <col min="2811" max="2811" width="7.5703125" customWidth="1"/>
    <col min="2812" max="2812" width="23.85546875" customWidth="1"/>
    <col min="2813" max="2813" width="14.28515625" customWidth="1"/>
    <col min="2814" max="2814" width="15" customWidth="1"/>
    <col min="2815" max="2815" width="16.5703125" customWidth="1"/>
    <col min="2816" max="2816" width="4.85546875" customWidth="1"/>
    <col min="2817" max="2818" width="9.28515625" customWidth="1"/>
    <col min="2823" max="2823" width="4.5703125" customWidth="1"/>
    <col min="2828" max="2828" width="12.140625" customWidth="1"/>
    <col min="2829" max="2829" width="6.5703125" customWidth="1"/>
    <col min="3065" max="3065" width="7.5703125" customWidth="1"/>
    <col min="3066" max="3066" width="10.140625" customWidth="1"/>
    <col min="3067" max="3067" width="7.5703125" customWidth="1"/>
    <col min="3068" max="3068" width="23.85546875" customWidth="1"/>
    <col min="3069" max="3069" width="14.28515625" customWidth="1"/>
    <col min="3070" max="3070" width="15" customWidth="1"/>
    <col min="3071" max="3071" width="16.5703125" customWidth="1"/>
    <col min="3072" max="3072" width="4.85546875" customWidth="1"/>
    <col min="3073" max="3074" width="9.28515625" customWidth="1"/>
    <col min="3079" max="3079" width="4.5703125" customWidth="1"/>
    <col min="3084" max="3084" width="12.140625" customWidth="1"/>
    <col min="3085" max="3085" width="6.5703125" customWidth="1"/>
    <col min="3321" max="3321" width="7.5703125" customWidth="1"/>
    <col min="3322" max="3322" width="10.140625" customWidth="1"/>
    <col min="3323" max="3323" width="7.5703125" customWidth="1"/>
    <col min="3324" max="3324" width="23.85546875" customWidth="1"/>
    <col min="3325" max="3325" width="14.28515625" customWidth="1"/>
    <col min="3326" max="3326" width="15" customWidth="1"/>
    <col min="3327" max="3327" width="16.5703125" customWidth="1"/>
    <col min="3328" max="3328" width="4.85546875" customWidth="1"/>
    <col min="3329" max="3330" width="9.28515625" customWidth="1"/>
    <col min="3335" max="3335" width="4.5703125" customWidth="1"/>
    <col min="3340" max="3340" width="12.140625" customWidth="1"/>
    <col min="3341" max="3341" width="6.5703125" customWidth="1"/>
    <col min="3577" max="3577" width="7.5703125" customWidth="1"/>
    <col min="3578" max="3578" width="10.140625" customWidth="1"/>
    <col min="3579" max="3579" width="7.5703125" customWidth="1"/>
    <col min="3580" max="3580" width="23.85546875" customWidth="1"/>
    <col min="3581" max="3581" width="14.28515625" customWidth="1"/>
    <col min="3582" max="3582" width="15" customWidth="1"/>
    <col min="3583" max="3583" width="16.5703125" customWidth="1"/>
    <col min="3584" max="3584" width="4.85546875" customWidth="1"/>
    <col min="3585" max="3586" width="9.28515625" customWidth="1"/>
    <col min="3591" max="3591" width="4.5703125" customWidth="1"/>
    <col min="3596" max="3596" width="12.140625" customWidth="1"/>
    <col min="3597" max="3597" width="6.5703125" customWidth="1"/>
    <col min="3833" max="3833" width="7.5703125" customWidth="1"/>
    <col min="3834" max="3834" width="10.140625" customWidth="1"/>
    <col min="3835" max="3835" width="7.5703125" customWidth="1"/>
    <col min="3836" max="3836" width="23.85546875" customWidth="1"/>
    <col min="3837" max="3837" width="14.28515625" customWidth="1"/>
    <col min="3838" max="3838" width="15" customWidth="1"/>
    <col min="3839" max="3839" width="16.5703125" customWidth="1"/>
    <col min="3840" max="3840" width="4.85546875" customWidth="1"/>
    <col min="3841" max="3842" width="9.28515625" customWidth="1"/>
    <col min="3847" max="3847" width="4.5703125" customWidth="1"/>
    <col min="3852" max="3852" width="12.140625" customWidth="1"/>
    <col min="3853" max="3853" width="6.5703125" customWidth="1"/>
    <col min="4089" max="4089" width="7.5703125" customWidth="1"/>
    <col min="4090" max="4090" width="10.140625" customWidth="1"/>
    <col min="4091" max="4091" width="7.5703125" customWidth="1"/>
    <col min="4092" max="4092" width="23.85546875" customWidth="1"/>
    <col min="4093" max="4093" width="14.28515625" customWidth="1"/>
    <col min="4094" max="4094" width="15" customWidth="1"/>
    <col min="4095" max="4095" width="16.5703125" customWidth="1"/>
    <col min="4096" max="4096" width="4.85546875" customWidth="1"/>
    <col min="4097" max="4098" width="9.28515625" customWidth="1"/>
    <col min="4103" max="4103" width="4.5703125" customWidth="1"/>
    <col min="4108" max="4108" width="12.140625" customWidth="1"/>
    <col min="4109" max="4109" width="6.5703125" customWidth="1"/>
    <col min="4345" max="4345" width="7.5703125" customWidth="1"/>
    <col min="4346" max="4346" width="10.140625" customWidth="1"/>
    <col min="4347" max="4347" width="7.5703125" customWidth="1"/>
    <col min="4348" max="4348" width="23.85546875" customWidth="1"/>
    <col min="4349" max="4349" width="14.28515625" customWidth="1"/>
    <col min="4350" max="4350" width="15" customWidth="1"/>
    <col min="4351" max="4351" width="16.5703125" customWidth="1"/>
    <col min="4352" max="4352" width="4.85546875" customWidth="1"/>
    <col min="4353" max="4354" width="9.28515625" customWidth="1"/>
    <col min="4359" max="4359" width="4.5703125" customWidth="1"/>
    <col min="4364" max="4364" width="12.140625" customWidth="1"/>
    <col min="4365" max="4365" width="6.5703125" customWidth="1"/>
    <col min="4601" max="4601" width="7.5703125" customWidth="1"/>
    <col min="4602" max="4602" width="10.140625" customWidth="1"/>
    <col min="4603" max="4603" width="7.5703125" customWidth="1"/>
    <col min="4604" max="4604" width="23.85546875" customWidth="1"/>
    <col min="4605" max="4605" width="14.28515625" customWidth="1"/>
    <col min="4606" max="4606" width="15" customWidth="1"/>
    <col min="4607" max="4607" width="16.5703125" customWidth="1"/>
    <col min="4608" max="4608" width="4.85546875" customWidth="1"/>
    <col min="4609" max="4610" width="9.28515625" customWidth="1"/>
    <col min="4615" max="4615" width="4.5703125" customWidth="1"/>
    <col min="4620" max="4620" width="12.140625" customWidth="1"/>
    <col min="4621" max="4621" width="6.5703125" customWidth="1"/>
    <col min="4857" max="4857" width="7.5703125" customWidth="1"/>
    <col min="4858" max="4858" width="10.140625" customWidth="1"/>
    <col min="4859" max="4859" width="7.5703125" customWidth="1"/>
    <col min="4860" max="4860" width="23.85546875" customWidth="1"/>
    <col min="4861" max="4861" width="14.28515625" customWidth="1"/>
    <col min="4862" max="4862" width="15" customWidth="1"/>
    <col min="4863" max="4863" width="16.5703125" customWidth="1"/>
    <col min="4864" max="4864" width="4.85546875" customWidth="1"/>
    <col min="4865" max="4866" width="9.28515625" customWidth="1"/>
    <col min="4871" max="4871" width="4.5703125" customWidth="1"/>
    <col min="4876" max="4876" width="12.140625" customWidth="1"/>
    <col min="4877" max="4877" width="6.5703125" customWidth="1"/>
    <col min="5113" max="5113" width="7.5703125" customWidth="1"/>
    <col min="5114" max="5114" width="10.140625" customWidth="1"/>
    <col min="5115" max="5115" width="7.5703125" customWidth="1"/>
    <col min="5116" max="5116" width="23.85546875" customWidth="1"/>
    <col min="5117" max="5117" width="14.28515625" customWidth="1"/>
    <col min="5118" max="5118" width="15" customWidth="1"/>
    <col min="5119" max="5119" width="16.5703125" customWidth="1"/>
    <col min="5120" max="5120" width="4.85546875" customWidth="1"/>
    <col min="5121" max="5122" width="9.28515625" customWidth="1"/>
    <col min="5127" max="5127" width="4.5703125" customWidth="1"/>
    <col min="5132" max="5132" width="12.140625" customWidth="1"/>
    <col min="5133" max="5133" width="6.5703125" customWidth="1"/>
    <col min="5369" max="5369" width="7.5703125" customWidth="1"/>
    <col min="5370" max="5370" width="10.140625" customWidth="1"/>
    <col min="5371" max="5371" width="7.5703125" customWidth="1"/>
    <col min="5372" max="5372" width="23.85546875" customWidth="1"/>
    <col min="5373" max="5373" width="14.28515625" customWidth="1"/>
    <col min="5374" max="5374" width="15" customWidth="1"/>
    <col min="5375" max="5375" width="16.5703125" customWidth="1"/>
    <col min="5376" max="5376" width="4.85546875" customWidth="1"/>
    <col min="5377" max="5378" width="9.28515625" customWidth="1"/>
    <col min="5383" max="5383" width="4.5703125" customWidth="1"/>
    <col min="5388" max="5388" width="12.140625" customWidth="1"/>
    <col min="5389" max="5389" width="6.5703125" customWidth="1"/>
    <col min="5625" max="5625" width="7.5703125" customWidth="1"/>
    <col min="5626" max="5626" width="10.140625" customWidth="1"/>
    <col min="5627" max="5627" width="7.5703125" customWidth="1"/>
    <col min="5628" max="5628" width="23.85546875" customWidth="1"/>
    <col min="5629" max="5629" width="14.28515625" customWidth="1"/>
    <col min="5630" max="5630" width="15" customWidth="1"/>
    <col min="5631" max="5631" width="16.5703125" customWidth="1"/>
    <col min="5632" max="5632" width="4.85546875" customWidth="1"/>
    <col min="5633" max="5634" width="9.28515625" customWidth="1"/>
    <col min="5639" max="5639" width="4.5703125" customWidth="1"/>
    <col min="5644" max="5644" width="12.140625" customWidth="1"/>
    <col min="5645" max="5645" width="6.5703125" customWidth="1"/>
    <col min="5881" max="5881" width="7.5703125" customWidth="1"/>
    <col min="5882" max="5882" width="10.140625" customWidth="1"/>
    <col min="5883" max="5883" width="7.5703125" customWidth="1"/>
    <col min="5884" max="5884" width="23.85546875" customWidth="1"/>
    <col min="5885" max="5885" width="14.28515625" customWidth="1"/>
    <col min="5886" max="5886" width="15" customWidth="1"/>
    <col min="5887" max="5887" width="16.5703125" customWidth="1"/>
    <col min="5888" max="5888" width="4.85546875" customWidth="1"/>
    <col min="5889" max="5890" width="9.28515625" customWidth="1"/>
    <col min="5895" max="5895" width="4.5703125" customWidth="1"/>
    <col min="5900" max="5900" width="12.140625" customWidth="1"/>
    <col min="5901" max="5901" width="6.5703125" customWidth="1"/>
    <col min="6137" max="6137" width="7.5703125" customWidth="1"/>
    <col min="6138" max="6138" width="10.140625" customWidth="1"/>
    <col min="6139" max="6139" width="7.5703125" customWidth="1"/>
    <col min="6140" max="6140" width="23.85546875" customWidth="1"/>
    <col min="6141" max="6141" width="14.28515625" customWidth="1"/>
    <col min="6142" max="6142" width="15" customWidth="1"/>
    <col min="6143" max="6143" width="16.5703125" customWidth="1"/>
    <col min="6144" max="6144" width="4.85546875" customWidth="1"/>
    <col min="6145" max="6146" width="9.28515625" customWidth="1"/>
    <col min="6151" max="6151" width="4.5703125" customWidth="1"/>
    <col min="6156" max="6156" width="12.140625" customWidth="1"/>
    <col min="6157" max="6157" width="6.5703125" customWidth="1"/>
    <col min="6393" max="6393" width="7.5703125" customWidth="1"/>
    <col min="6394" max="6394" width="10.140625" customWidth="1"/>
    <col min="6395" max="6395" width="7.5703125" customWidth="1"/>
    <col min="6396" max="6396" width="23.85546875" customWidth="1"/>
    <col min="6397" max="6397" width="14.28515625" customWidth="1"/>
    <col min="6398" max="6398" width="15" customWidth="1"/>
    <col min="6399" max="6399" width="16.5703125" customWidth="1"/>
    <col min="6400" max="6400" width="4.85546875" customWidth="1"/>
    <col min="6401" max="6402" width="9.28515625" customWidth="1"/>
    <col min="6407" max="6407" width="4.5703125" customWidth="1"/>
    <col min="6412" max="6412" width="12.140625" customWidth="1"/>
    <col min="6413" max="6413" width="6.5703125" customWidth="1"/>
    <col min="6649" max="6649" width="7.5703125" customWidth="1"/>
    <col min="6650" max="6650" width="10.140625" customWidth="1"/>
    <col min="6651" max="6651" width="7.5703125" customWidth="1"/>
    <col min="6652" max="6652" width="23.85546875" customWidth="1"/>
    <col min="6653" max="6653" width="14.28515625" customWidth="1"/>
    <col min="6654" max="6654" width="15" customWidth="1"/>
    <col min="6655" max="6655" width="16.5703125" customWidth="1"/>
    <col min="6656" max="6656" width="4.85546875" customWidth="1"/>
    <col min="6657" max="6658" width="9.28515625" customWidth="1"/>
    <col min="6663" max="6663" width="4.5703125" customWidth="1"/>
    <col min="6668" max="6668" width="12.140625" customWidth="1"/>
    <col min="6669" max="6669" width="6.5703125" customWidth="1"/>
    <col min="6905" max="6905" width="7.5703125" customWidth="1"/>
    <col min="6906" max="6906" width="10.140625" customWidth="1"/>
    <col min="6907" max="6907" width="7.5703125" customWidth="1"/>
    <col min="6908" max="6908" width="23.85546875" customWidth="1"/>
    <col min="6909" max="6909" width="14.28515625" customWidth="1"/>
    <col min="6910" max="6910" width="15" customWidth="1"/>
    <col min="6911" max="6911" width="16.5703125" customWidth="1"/>
    <col min="6912" max="6912" width="4.85546875" customWidth="1"/>
    <col min="6913" max="6914" width="9.28515625" customWidth="1"/>
    <col min="6919" max="6919" width="4.5703125" customWidth="1"/>
    <col min="6924" max="6924" width="12.140625" customWidth="1"/>
    <col min="6925" max="6925" width="6.5703125" customWidth="1"/>
    <col min="7161" max="7161" width="7.5703125" customWidth="1"/>
    <col min="7162" max="7162" width="10.140625" customWidth="1"/>
    <col min="7163" max="7163" width="7.5703125" customWidth="1"/>
    <col min="7164" max="7164" width="23.85546875" customWidth="1"/>
    <col min="7165" max="7165" width="14.28515625" customWidth="1"/>
    <col min="7166" max="7166" width="15" customWidth="1"/>
    <col min="7167" max="7167" width="16.5703125" customWidth="1"/>
    <col min="7168" max="7168" width="4.85546875" customWidth="1"/>
    <col min="7169" max="7170" width="9.28515625" customWidth="1"/>
    <col min="7175" max="7175" width="4.5703125" customWidth="1"/>
    <col min="7180" max="7180" width="12.140625" customWidth="1"/>
    <col min="7181" max="7181" width="6.5703125" customWidth="1"/>
    <col min="7417" max="7417" width="7.5703125" customWidth="1"/>
    <col min="7418" max="7418" width="10.140625" customWidth="1"/>
    <col min="7419" max="7419" width="7.5703125" customWidth="1"/>
    <col min="7420" max="7420" width="23.85546875" customWidth="1"/>
    <col min="7421" max="7421" width="14.28515625" customWidth="1"/>
    <col min="7422" max="7422" width="15" customWidth="1"/>
    <col min="7423" max="7423" width="16.5703125" customWidth="1"/>
    <col min="7424" max="7424" width="4.85546875" customWidth="1"/>
    <col min="7425" max="7426" width="9.28515625" customWidth="1"/>
    <col min="7431" max="7431" width="4.5703125" customWidth="1"/>
    <col min="7436" max="7436" width="12.140625" customWidth="1"/>
    <col min="7437" max="7437" width="6.5703125" customWidth="1"/>
    <col min="7673" max="7673" width="7.5703125" customWidth="1"/>
    <col min="7674" max="7674" width="10.140625" customWidth="1"/>
    <col min="7675" max="7675" width="7.5703125" customWidth="1"/>
    <col min="7676" max="7676" width="23.85546875" customWidth="1"/>
    <col min="7677" max="7677" width="14.28515625" customWidth="1"/>
    <col min="7678" max="7678" width="15" customWidth="1"/>
    <col min="7679" max="7679" width="16.5703125" customWidth="1"/>
    <col min="7680" max="7680" width="4.85546875" customWidth="1"/>
    <col min="7681" max="7682" width="9.28515625" customWidth="1"/>
    <col min="7687" max="7687" width="4.5703125" customWidth="1"/>
    <col min="7692" max="7692" width="12.140625" customWidth="1"/>
    <col min="7693" max="7693" width="6.5703125" customWidth="1"/>
    <col min="7929" max="7929" width="7.5703125" customWidth="1"/>
    <col min="7930" max="7930" width="10.140625" customWidth="1"/>
    <col min="7931" max="7931" width="7.5703125" customWidth="1"/>
    <col min="7932" max="7932" width="23.85546875" customWidth="1"/>
    <col min="7933" max="7933" width="14.28515625" customWidth="1"/>
    <col min="7934" max="7934" width="15" customWidth="1"/>
    <col min="7935" max="7935" width="16.5703125" customWidth="1"/>
    <col min="7936" max="7936" width="4.85546875" customWidth="1"/>
    <col min="7937" max="7938" width="9.28515625" customWidth="1"/>
    <col min="7943" max="7943" width="4.5703125" customWidth="1"/>
    <col min="7948" max="7948" width="12.140625" customWidth="1"/>
    <col min="7949" max="7949" width="6.5703125" customWidth="1"/>
    <col min="8185" max="8185" width="7.5703125" customWidth="1"/>
    <col min="8186" max="8186" width="10.140625" customWidth="1"/>
    <col min="8187" max="8187" width="7.5703125" customWidth="1"/>
    <col min="8188" max="8188" width="23.85546875" customWidth="1"/>
    <col min="8189" max="8189" width="14.28515625" customWidth="1"/>
    <col min="8190" max="8190" width="15" customWidth="1"/>
    <col min="8191" max="8191" width="16.5703125" customWidth="1"/>
    <col min="8192" max="8192" width="4.85546875" customWidth="1"/>
    <col min="8193" max="8194" width="9.28515625" customWidth="1"/>
    <col min="8199" max="8199" width="4.5703125" customWidth="1"/>
    <col min="8204" max="8204" width="12.140625" customWidth="1"/>
    <col min="8205" max="8205" width="6.5703125" customWidth="1"/>
    <col min="8441" max="8441" width="7.5703125" customWidth="1"/>
    <col min="8442" max="8442" width="10.140625" customWidth="1"/>
    <col min="8443" max="8443" width="7.5703125" customWidth="1"/>
    <col min="8444" max="8444" width="23.85546875" customWidth="1"/>
    <col min="8445" max="8445" width="14.28515625" customWidth="1"/>
    <col min="8446" max="8446" width="15" customWidth="1"/>
    <col min="8447" max="8447" width="16.5703125" customWidth="1"/>
    <col min="8448" max="8448" width="4.85546875" customWidth="1"/>
    <col min="8449" max="8450" width="9.28515625" customWidth="1"/>
    <col min="8455" max="8455" width="4.5703125" customWidth="1"/>
    <col min="8460" max="8460" width="12.140625" customWidth="1"/>
    <col min="8461" max="8461" width="6.5703125" customWidth="1"/>
    <col min="8697" max="8697" width="7.5703125" customWidth="1"/>
    <col min="8698" max="8698" width="10.140625" customWidth="1"/>
    <col min="8699" max="8699" width="7.5703125" customWidth="1"/>
    <col min="8700" max="8700" width="23.85546875" customWidth="1"/>
    <col min="8701" max="8701" width="14.28515625" customWidth="1"/>
    <col min="8702" max="8702" width="15" customWidth="1"/>
    <col min="8703" max="8703" width="16.5703125" customWidth="1"/>
    <col min="8704" max="8704" width="4.85546875" customWidth="1"/>
    <col min="8705" max="8706" width="9.28515625" customWidth="1"/>
    <col min="8711" max="8711" width="4.5703125" customWidth="1"/>
    <col min="8716" max="8716" width="12.140625" customWidth="1"/>
    <col min="8717" max="8717" width="6.5703125" customWidth="1"/>
    <col min="8953" max="8953" width="7.5703125" customWidth="1"/>
    <col min="8954" max="8954" width="10.140625" customWidth="1"/>
    <col min="8955" max="8955" width="7.5703125" customWidth="1"/>
    <col min="8956" max="8956" width="23.85546875" customWidth="1"/>
    <col min="8957" max="8957" width="14.28515625" customWidth="1"/>
    <col min="8958" max="8958" width="15" customWidth="1"/>
    <col min="8959" max="8959" width="16.5703125" customWidth="1"/>
    <col min="8960" max="8960" width="4.85546875" customWidth="1"/>
    <col min="8961" max="8962" width="9.28515625" customWidth="1"/>
    <col min="8967" max="8967" width="4.5703125" customWidth="1"/>
    <col min="8972" max="8972" width="12.140625" customWidth="1"/>
    <col min="8973" max="8973" width="6.5703125" customWidth="1"/>
    <col min="9209" max="9209" width="7.5703125" customWidth="1"/>
    <col min="9210" max="9210" width="10.140625" customWidth="1"/>
    <col min="9211" max="9211" width="7.5703125" customWidth="1"/>
    <col min="9212" max="9212" width="23.85546875" customWidth="1"/>
    <col min="9213" max="9213" width="14.28515625" customWidth="1"/>
    <col min="9214" max="9214" width="15" customWidth="1"/>
    <col min="9215" max="9215" width="16.5703125" customWidth="1"/>
    <col min="9216" max="9216" width="4.85546875" customWidth="1"/>
    <col min="9217" max="9218" width="9.28515625" customWidth="1"/>
    <col min="9223" max="9223" width="4.5703125" customWidth="1"/>
    <col min="9228" max="9228" width="12.140625" customWidth="1"/>
    <col min="9229" max="9229" width="6.5703125" customWidth="1"/>
    <col min="9465" max="9465" width="7.5703125" customWidth="1"/>
    <col min="9466" max="9466" width="10.140625" customWidth="1"/>
    <col min="9467" max="9467" width="7.5703125" customWidth="1"/>
    <col min="9468" max="9468" width="23.85546875" customWidth="1"/>
    <col min="9469" max="9469" width="14.28515625" customWidth="1"/>
    <col min="9470" max="9470" width="15" customWidth="1"/>
    <col min="9471" max="9471" width="16.5703125" customWidth="1"/>
    <col min="9472" max="9472" width="4.85546875" customWidth="1"/>
    <col min="9473" max="9474" width="9.28515625" customWidth="1"/>
    <col min="9479" max="9479" width="4.5703125" customWidth="1"/>
    <col min="9484" max="9484" width="12.140625" customWidth="1"/>
    <col min="9485" max="9485" width="6.5703125" customWidth="1"/>
    <col min="9721" max="9721" width="7.5703125" customWidth="1"/>
    <col min="9722" max="9722" width="10.140625" customWidth="1"/>
    <col min="9723" max="9723" width="7.5703125" customWidth="1"/>
    <col min="9724" max="9724" width="23.85546875" customWidth="1"/>
    <col min="9725" max="9725" width="14.28515625" customWidth="1"/>
    <col min="9726" max="9726" width="15" customWidth="1"/>
    <col min="9727" max="9727" width="16.5703125" customWidth="1"/>
    <col min="9728" max="9728" width="4.85546875" customWidth="1"/>
    <col min="9729" max="9730" width="9.28515625" customWidth="1"/>
    <col min="9735" max="9735" width="4.5703125" customWidth="1"/>
    <col min="9740" max="9740" width="12.140625" customWidth="1"/>
    <col min="9741" max="9741" width="6.5703125" customWidth="1"/>
    <col min="9977" max="9977" width="7.5703125" customWidth="1"/>
    <col min="9978" max="9978" width="10.140625" customWidth="1"/>
    <col min="9979" max="9979" width="7.5703125" customWidth="1"/>
    <col min="9980" max="9980" width="23.85546875" customWidth="1"/>
    <col min="9981" max="9981" width="14.28515625" customWidth="1"/>
    <col min="9982" max="9982" width="15" customWidth="1"/>
    <col min="9983" max="9983" width="16.5703125" customWidth="1"/>
    <col min="9984" max="9984" width="4.85546875" customWidth="1"/>
    <col min="9985" max="9986" width="9.28515625" customWidth="1"/>
    <col min="9991" max="9991" width="4.5703125" customWidth="1"/>
    <col min="9996" max="9996" width="12.140625" customWidth="1"/>
    <col min="9997" max="9997" width="6.5703125" customWidth="1"/>
    <col min="10233" max="10233" width="7.5703125" customWidth="1"/>
    <col min="10234" max="10234" width="10.140625" customWidth="1"/>
    <col min="10235" max="10235" width="7.5703125" customWidth="1"/>
    <col min="10236" max="10236" width="23.85546875" customWidth="1"/>
    <col min="10237" max="10237" width="14.28515625" customWidth="1"/>
    <col min="10238" max="10238" width="15" customWidth="1"/>
    <col min="10239" max="10239" width="16.5703125" customWidth="1"/>
    <col min="10240" max="10240" width="4.85546875" customWidth="1"/>
    <col min="10241" max="10242" width="9.28515625" customWidth="1"/>
    <col min="10247" max="10247" width="4.5703125" customWidth="1"/>
    <col min="10252" max="10252" width="12.140625" customWidth="1"/>
    <col min="10253" max="10253" width="6.5703125" customWidth="1"/>
    <col min="10489" max="10489" width="7.5703125" customWidth="1"/>
    <col min="10490" max="10490" width="10.140625" customWidth="1"/>
    <col min="10491" max="10491" width="7.5703125" customWidth="1"/>
    <col min="10492" max="10492" width="23.85546875" customWidth="1"/>
    <col min="10493" max="10493" width="14.28515625" customWidth="1"/>
    <col min="10494" max="10494" width="15" customWidth="1"/>
    <col min="10495" max="10495" width="16.5703125" customWidth="1"/>
    <col min="10496" max="10496" width="4.85546875" customWidth="1"/>
    <col min="10497" max="10498" width="9.28515625" customWidth="1"/>
    <col min="10503" max="10503" width="4.5703125" customWidth="1"/>
    <col min="10508" max="10508" width="12.140625" customWidth="1"/>
    <col min="10509" max="10509" width="6.5703125" customWidth="1"/>
    <col min="10745" max="10745" width="7.5703125" customWidth="1"/>
    <col min="10746" max="10746" width="10.140625" customWidth="1"/>
    <col min="10747" max="10747" width="7.5703125" customWidth="1"/>
    <col min="10748" max="10748" width="23.85546875" customWidth="1"/>
    <col min="10749" max="10749" width="14.28515625" customWidth="1"/>
    <col min="10750" max="10750" width="15" customWidth="1"/>
    <col min="10751" max="10751" width="16.5703125" customWidth="1"/>
    <col min="10752" max="10752" width="4.85546875" customWidth="1"/>
    <col min="10753" max="10754" width="9.28515625" customWidth="1"/>
    <col min="10759" max="10759" width="4.5703125" customWidth="1"/>
    <col min="10764" max="10764" width="12.140625" customWidth="1"/>
    <col min="10765" max="10765" width="6.5703125" customWidth="1"/>
    <col min="11001" max="11001" width="7.5703125" customWidth="1"/>
    <col min="11002" max="11002" width="10.140625" customWidth="1"/>
    <col min="11003" max="11003" width="7.5703125" customWidth="1"/>
    <col min="11004" max="11004" width="23.85546875" customWidth="1"/>
    <col min="11005" max="11005" width="14.28515625" customWidth="1"/>
    <col min="11006" max="11006" width="15" customWidth="1"/>
    <col min="11007" max="11007" width="16.5703125" customWidth="1"/>
    <col min="11008" max="11008" width="4.85546875" customWidth="1"/>
    <col min="11009" max="11010" width="9.28515625" customWidth="1"/>
    <col min="11015" max="11015" width="4.5703125" customWidth="1"/>
    <col min="11020" max="11020" width="12.140625" customWidth="1"/>
    <col min="11021" max="11021" width="6.5703125" customWidth="1"/>
    <col min="11257" max="11257" width="7.5703125" customWidth="1"/>
    <col min="11258" max="11258" width="10.140625" customWidth="1"/>
    <col min="11259" max="11259" width="7.5703125" customWidth="1"/>
    <col min="11260" max="11260" width="23.85546875" customWidth="1"/>
    <col min="11261" max="11261" width="14.28515625" customWidth="1"/>
    <col min="11262" max="11262" width="15" customWidth="1"/>
    <col min="11263" max="11263" width="16.5703125" customWidth="1"/>
    <col min="11264" max="11264" width="4.85546875" customWidth="1"/>
    <col min="11265" max="11266" width="9.28515625" customWidth="1"/>
    <col min="11271" max="11271" width="4.5703125" customWidth="1"/>
    <col min="11276" max="11276" width="12.140625" customWidth="1"/>
    <col min="11277" max="11277" width="6.5703125" customWidth="1"/>
    <col min="11513" max="11513" width="7.5703125" customWidth="1"/>
    <col min="11514" max="11514" width="10.140625" customWidth="1"/>
    <col min="11515" max="11515" width="7.5703125" customWidth="1"/>
    <col min="11516" max="11516" width="23.85546875" customWidth="1"/>
    <col min="11517" max="11517" width="14.28515625" customWidth="1"/>
    <col min="11518" max="11518" width="15" customWidth="1"/>
    <col min="11519" max="11519" width="16.5703125" customWidth="1"/>
    <col min="11520" max="11520" width="4.85546875" customWidth="1"/>
    <col min="11521" max="11522" width="9.28515625" customWidth="1"/>
    <col min="11527" max="11527" width="4.5703125" customWidth="1"/>
    <col min="11532" max="11532" width="12.140625" customWidth="1"/>
    <col min="11533" max="11533" width="6.5703125" customWidth="1"/>
    <col min="11769" max="11769" width="7.5703125" customWidth="1"/>
    <col min="11770" max="11770" width="10.140625" customWidth="1"/>
    <col min="11771" max="11771" width="7.5703125" customWidth="1"/>
    <col min="11772" max="11772" width="23.85546875" customWidth="1"/>
    <col min="11773" max="11773" width="14.28515625" customWidth="1"/>
    <col min="11774" max="11774" width="15" customWidth="1"/>
    <col min="11775" max="11775" width="16.5703125" customWidth="1"/>
    <col min="11776" max="11776" width="4.85546875" customWidth="1"/>
    <col min="11777" max="11778" width="9.28515625" customWidth="1"/>
    <col min="11783" max="11783" width="4.5703125" customWidth="1"/>
    <col min="11788" max="11788" width="12.140625" customWidth="1"/>
    <col min="11789" max="11789" width="6.5703125" customWidth="1"/>
    <col min="12025" max="12025" width="7.5703125" customWidth="1"/>
    <col min="12026" max="12026" width="10.140625" customWidth="1"/>
    <col min="12027" max="12027" width="7.5703125" customWidth="1"/>
    <col min="12028" max="12028" width="23.85546875" customWidth="1"/>
    <col min="12029" max="12029" width="14.28515625" customWidth="1"/>
    <col min="12030" max="12030" width="15" customWidth="1"/>
    <col min="12031" max="12031" width="16.5703125" customWidth="1"/>
    <col min="12032" max="12032" width="4.85546875" customWidth="1"/>
    <col min="12033" max="12034" width="9.28515625" customWidth="1"/>
    <col min="12039" max="12039" width="4.5703125" customWidth="1"/>
    <col min="12044" max="12044" width="12.140625" customWidth="1"/>
    <col min="12045" max="12045" width="6.5703125" customWidth="1"/>
    <col min="12281" max="12281" width="7.5703125" customWidth="1"/>
    <col min="12282" max="12282" width="10.140625" customWidth="1"/>
    <col min="12283" max="12283" width="7.5703125" customWidth="1"/>
    <col min="12284" max="12284" width="23.85546875" customWidth="1"/>
    <col min="12285" max="12285" width="14.28515625" customWidth="1"/>
    <col min="12286" max="12286" width="15" customWidth="1"/>
    <col min="12287" max="12287" width="16.5703125" customWidth="1"/>
    <col min="12288" max="12288" width="4.85546875" customWidth="1"/>
    <col min="12289" max="12290" width="9.28515625" customWidth="1"/>
    <col min="12295" max="12295" width="4.5703125" customWidth="1"/>
    <col min="12300" max="12300" width="12.140625" customWidth="1"/>
    <col min="12301" max="12301" width="6.5703125" customWidth="1"/>
    <col min="12537" max="12537" width="7.5703125" customWidth="1"/>
    <col min="12538" max="12538" width="10.140625" customWidth="1"/>
    <col min="12539" max="12539" width="7.5703125" customWidth="1"/>
    <col min="12540" max="12540" width="23.85546875" customWidth="1"/>
    <col min="12541" max="12541" width="14.28515625" customWidth="1"/>
    <col min="12542" max="12542" width="15" customWidth="1"/>
    <col min="12543" max="12543" width="16.5703125" customWidth="1"/>
    <col min="12544" max="12544" width="4.85546875" customWidth="1"/>
    <col min="12545" max="12546" width="9.28515625" customWidth="1"/>
    <col min="12551" max="12551" width="4.5703125" customWidth="1"/>
    <col min="12556" max="12556" width="12.140625" customWidth="1"/>
    <col min="12557" max="12557" width="6.5703125" customWidth="1"/>
    <col min="12793" max="12793" width="7.5703125" customWidth="1"/>
    <col min="12794" max="12794" width="10.140625" customWidth="1"/>
    <col min="12795" max="12795" width="7.5703125" customWidth="1"/>
    <col min="12796" max="12796" width="23.85546875" customWidth="1"/>
    <col min="12797" max="12797" width="14.28515625" customWidth="1"/>
    <col min="12798" max="12798" width="15" customWidth="1"/>
    <col min="12799" max="12799" width="16.5703125" customWidth="1"/>
    <col min="12800" max="12800" width="4.85546875" customWidth="1"/>
    <col min="12801" max="12802" width="9.28515625" customWidth="1"/>
    <col min="12807" max="12807" width="4.5703125" customWidth="1"/>
    <col min="12812" max="12812" width="12.140625" customWidth="1"/>
    <col min="12813" max="12813" width="6.5703125" customWidth="1"/>
    <col min="13049" max="13049" width="7.5703125" customWidth="1"/>
    <col min="13050" max="13050" width="10.140625" customWidth="1"/>
    <col min="13051" max="13051" width="7.5703125" customWidth="1"/>
    <col min="13052" max="13052" width="23.85546875" customWidth="1"/>
    <col min="13053" max="13053" width="14.28515625" customWidth="1"/>
    <col min="13054" max="13054" width="15" customWidth="1"/>
    <col min="13055" max="13055" width="16.5703125" customWidth="1"/>
    <col min="13056" max="13056" width="4.85546875" customWidth="1"/>
    <col min="13057" max="13058" width="9.28515625" customWidth="1"/>
    <col min="13063" max="13063" width="4.5703125" customWidth="1"/>
    <col min="13068" max="13068" width="12.140625" customWidth="1"/>
    <col min="13069" max="13069" width="6.5703125" customWidth="1"/>
    <col min="13305" max="13305" width="7.5703125" customWidth="1"/>
    <col min="13306" max="13306" width="10.140625" customWidth="1"/>
    <col min="13307" max="13307" width="7.5703125" customWidth="1"/>
    <col min="13308" max="13308" width="23.85546875" customWidth="1"/>
    <col min="13309" max="13309" width="14.28515625" customWidth="1"/>
    <col min="13310" max="13310" width="15" customWidth="1"/>
    <col min="13311" max="13311" width="16.5703125" customWidth="1"/>
    <col min="13312" max="13312" width="4.85546875" customWidth="1"/>
    <col min="13313" max="13314" width="9.28515625" customWidth="1"/>
    <col min="13319" max="13319" width="4.5703125" customWidth="1"/>
    <col min="13324" max="13324" width="12.140625" customWidth="1"/>
    <col min="13325" max="13325" width="6.5703125" customWidth="1"/>
    <col min="13561" max="13561" width="7.5703125" customWidth="1"/>
    <col min="13562" max="13562" width="10.140625" customWidth="1"/>
    <col min="13563" max="13563" width="7.5703125" customWidth="1"/>
    <col min="13564" max="13564" width="23.85546875" customWidth="1"/>
    <col min="13565" max="13565" width="14.28515625" customWidth="1"/>
    <col min="13566" max="13566" width="15" customWidth="1"/>
    <col min="13567" max="13567" width="16.5703125" customWidth="1"/>
    <col min="13568" max="13568" width="4.85546875" customWidth="1"/>
    <col min="13569" max="13570" width="9.28515625" customWidth="1"/>
    <col min="13575" max="13575" width="4.5703125" customWidth="1"/>
    <col min="13580" max="13580" width="12.140625" customWidth="1"/>
    <col min="13581" max="13581" width="6.5703125" customWidth="1"/>
    <col min="13817" max="13817" width="7.5703125" customWidth="1"/>
    <col min="13818" max="13818" width="10.140625" customWidth="1"/>
    <col min="13819" max="13819" width="7.5703125" customWidth="1"/>
    <col min="13820" max="13820" width="23.85546875" customWidth="1"/>
    <col min="13821" max="13821" width="14.28515625" customWidth="1"/>
    <col min="13822" max="13822" width="15" customWidth="1"/>
    <col min="13823" max="13823" width="16.5703125" customWidth="1"/>
    <col min="13824" max="13824" width="4.85546875" customWidth="1"/>
    <col min="13825" max="13826" width="9.28515625" customWidth="1"/>
    <col min="13831" max="13831" width="4.5703125" customWidth="1"/>
    <col min="13836" max="13836" width="12.140625" customWidth="1"/>
    <col min="13837" max="13837" width="6.5703125" customWidth="1"/>
    <col min="14073" max="14073" width="7.5703125" customWidth="1"/>
    <col min="14074" max="14074" width="10.140625" customWidth="1"/>
    <col min="14075" max="14075" width="7.5703125" customWidth="1"/>
    <col min="14076" max="14076" width="23.85546875" customWidth="1"/>
    <col min="14077" max="14077" width="14.28515625" customWidth="1"/>
    <col min="14078" max="14078" width="15" customWidth="1"/>
    <col min="14079" max="14079" width="16.5703125" customWidth="1"/>
    <col min="14080" max="14080" width="4.85546875" customWidth="1"/>
    <col min="14081" max="14082" width="9.28515625" customWidth="1"/>
    <col min="14087" max="14087" width="4.5703125" customWidth="1"/>
    <col min="14092" max="14092" width="12.140625" customWidth="1"/>
    <col min="14093" max="14093" width="6.5703125" customWidth="1"/>
    <col min="14329" max="14329" width="7.5703125" customWidth="1"/>
    <col min="14330" max="14330" width="10.140625" customWidth="1"/>
    <col min="14331" max="14331" width="7.5703125" customWidth="1"/>
    <col min="14332" max="14332" width="23.85546875" customWidth="1"/>
    <col min="14333" max="14333" width="14.28515625" customWidth="1"/>
    <col min="14334" max="14334" width="15" customWidth="1"/>
    <col min="14335" max="14335" width="16.5703125" customWidth="1"/>
    <col min="14336" max="14336" width="4.85546875" customWidth="1"/>
    <col min="14337" max="14338" width="9.28515625" customWidth="1"/>
    <col min="14343" max="14343" width="4.5703125" customWidth="1"/>
    <col min="14348" max="14348" width="12.140625" customWidth="1"/>
    <col min="14349" max="14349" width="6.5703125" customWidth="1"/>
    <col min="14585" max="14585" width="7.5703125" customWidth="1"/>
    <col min="14586" max="14586" width="10.140625" customWidth="1"/>
    <col min="14587" max="14587" width="7.5703125" customWidth="1"/>
    <col min="14588" max="14588" width="23.85546875" customWidth="1"/>
    <col min="14589" max="14589" width="14.28515625" customWidth="1"/>
    <col min="14590" max="14590" width="15" customWidth="1"/>
    <col min="14591" max="14591" width="16.5703125" customWidth="1"/>
    <col min="14592" max="14592" width="4.85546875" customWidth="1"/>
    <col min="14593" max="14594" width="9.28515625" customWidth="1"/>
    <col min="14599" max="14599" width="4.5703125" customWidth="1"/>
    <col min="14604" max="14604" width="12.140625" customWidth="1"/>
    <col min="14605" max="14605" width="6.5703125" customWidth="1"/>
    <col min="14841" max="14841" width="7.5703125" customWidth="1"/>
    <col min="14842" max="14842" width="10.140625" customWidth="1"/>
    <col min="14843" max="14843" width="7.5703125" customWidth="1"/>
    <col min="14844" max="14844" width="23.85546875" customWidth="1"/>
    <col min="14845" max="14845" width="14.28515625" customWidth="1"/>
    <col min="14846" max="14846" width="15" customWidth="1"/>
    <col min="14847" max="14847" width="16.5703125" customWidth="1"/>
    <col min="14848" max="14848" width="4.85546875" customWidth="1"/>
    <col min="14849" max="14850" width="9.28515625" customWidth="1"/>
    <col min="14855" max="14855" width="4.5703125" customWidth="1"/>
    <col min="14860" max="14860" width="12.140625" customWidth="1"/>
    <col min="14861" max="14861" width="6.5703125" customWidth="1"/>
    <col min="15097" max="15097" width="7.5703125" customWidth="1"/>
    <col min="15098" max="15098" width="10.140625" customWidth="1"/>
    <col min="15099" max="15099" width="7.5703125" customWidth="1"/>
    <col min="15100" max="15100" width="23.85546875" customWidth="1"/>
    <col min="15101" max="15101" width="14.28515625" customWidth="1"/>
    <col min="15102" max="15102" width="15" customWidth="1"/>
    <col min="15103" max="15103" width="16.5703125" customWidth="1"/>
    <col min="15104" max="15104" width="4.85546875" customWidth="1"/>
    <col min="15105" max="15106" width="9.28515625" customWidth="1"/>
    <col min="15111" max="15111" width="4.5703125" customWidth="1"/>
    <col min="15116" max="15116" width="12.140625" customWidth="1"/>
    <col min="15117" max="15117" width="6.5703125" customWidth="1"/>
    <col min="15353" max="15353" width="7.5703125" customWidth="1"/>
    <col min="15354" max="15354" width="10.140625" customWidth="1"/>
    <col min="15355" max="15355" width="7.5703125" customWidth="1"/>
    <col min="15356" max="15356" width="23.85546875" customWidth="1"/>
    <col min="15357" max="15357" width="14.28515625" customWidth="1"/>
    <col min="15358" max="15358" width="15" customWidth="1"/>
    <col min="15359" max="15359" width="16.5703125" customWidth="1"/>
    <col min="15360" max="15360" width="4.85546875" customWidth="1"/>
    <col min="15361" max="15362" width="9.28515625" customWidth="1"/>
    <col min="15367" max="15367" width="4.5703125" customWidth="1"/>
    <col min="15372" max="15372" width="12.140625" customWidth="1"/>
    <col min="15373" max="15373" width="6.5703125" customWidth="1"/>
    <col min="15609" max="15609" width="7.5703125" customWidth="1"/>
    <col min="15610" max="15610" width="10.140625" customWidth="1"/>
    <col min="15611" max="15611" width="7.5703125" customWidth="1"/>
    <col min="15612" max="15612" width="23.85546875" customWidth="1"/>
    <col min="15613" max="15613" width="14.28515625" customWidth="1"/>
    <col min="15614" max="15614" width="15" customWidth="1"/>
    <col min="15615" max="15615" width="16.5703125" customWidth="1"/>
    <col min="15616" max="15616" width="4.85546875" customWidth="1"/>
    <col min="15617" max="15618" width="9.28515625" customWidth="1"/>
    <col min="15623" max="15623" width="4.5703125" customWidth="1"/>
    <col min="15628" max="15628" width="12.140625" customWidth="1"/>
    <col min="15629" max="15629" width="6.5703125" customWidth="1"/>
    <col min="15865" max="15865" width="7.5703125" customWidth="1"/>
    <col min="15866" max="15866" width="10.140625" customWidth="1"/>
    <col min="15867" max="15867" width="7.5703125" customWidth="1"/>
    <col min="15868" max="15868" width="23.85546875" customWidth="1"/>
    <col min="15869" max="15869" width="14.28515625" customWidth="1"/>
    <col min="15870" max="15870" width="15" customWidth="1"/>
    <col min="15871" max="15871" width="16.5703125" customWidth="1"/>
    <col min="15872" max="15872" width="4.85546875" customWidth="1"/>
    <col min="15873" max="15874" width="9.28515625" customWidth="1"/>
    <col min="15879" max="15879" width="4.5703125" customWidth="1"/>
    <col min="15884" max="15884" width="12.140625" customWidth="1"/>
    <col min="15885" max="15885" width="6.5703125" customWidth="1"/>
    <col min="16121" max="16121" width="7.5703125" customWidth="1"/>
    <col min="16122" max="16122" width="10.140625" customWidth="1"/>
    <col min="16123" max="16123" width="7.5703125" customWidth="1"/>
    <col min="16124" max="16124" width="23.85546875" customWidth="1"/>
    <col min="16125" max="16125" width="14.28515625" customWidth="1"/>
    <col min="16126" max="16126" width="15" customWidth="1"/>
    <col min="16127" max="16127" width="16.5703125" customWidth="1"/>
    <col min="16128" max="16128" width="4.85546875" customWidth="1"/>
    <col min="16129" max="16130" width="9.28515625" customWidth="1"/>
    <col min="16135" max="16135" width="4.5703125" customWidth="1"/>
    <col min="16140" max="16140" width="12.140625" customWidth="1"/>
    <col min="16141" max="16141" width="6.5703125" customWidth="1"/>
  </cols>
  <sheetData>
    <row r="1" spans="1:16" ht="33.75" customHeight="1" x14ac:dyDescent="0.25">
      <c r="A1" s="17" t="s">
        <v>205</v>
      </c>
      <c r="B1" s="17"/>
      <c r="C1" s="17"/>
      <c r="D1" s="17"/>
      <c r="E1" s="17"/>
      <c r="F1" s="17"/>
      <c r="G1" s="17"/>
      <c r="H1" s="17"/>
      <c r="I1" s="17"/>
      <c r="P1" s="18" t="s">
        <v>0</v>
      </c>
    </row>
    <row r="2" spans="1:16" s="4" customFormat="1" ht="29.25" customHeight="1" x14ac:dyDescent="0.25">
      <c r="A2" s="3" t="s">
        <v>1</v>
      </c>
      <c r="B2" s="3"/>
      <c r="C2" s="3"/>
      <c r="D2" s="4" t="s">
        <v>2</v>
      </c>
      <c r="E2" s="4" t="s">
        <v>3</v>
      </c>
      <c r="F2" s="3" t="s">
        <v>4</v>
      </c>
      <c r="G2" s="5" t="s">
        <v>5</v>
      </c>
      <c r="H2" s="6"/>
      <c r="I2" s="7" t="s">
        <v>6</v>
      </c>
      <c r="J2" s="7" t="s">
        <v>7</v>
      </c>
      <c r="K2" s="7" t="s">
        <v>8</v>
      </c>
      <c r="L2" s="7" t="s">
        <v>9</v>
      </c>
      <c r="M2" s="8" t="s">
        <v>10</v>
      </c>
      <c r="N2" s="7" t="s">
        <v>11</v>
      </c>
      <c r="O2" s="7"/>
      <c r="P2" s="19"/>
    </row>
    <row r="3" spans="1:16" ht="16.5" customHeight="1" x14ac:dyDescent="0.25">
      <c r="A3" s="11">
        <v>1</v>
      </c>
      <c r="B3" s="12">
        <v>79035</v>
      </c>
      <c r="C3" s="12" t="s">
        <v>12</v>
      </c>
      <c r="D3" t="s">
        <v>18</v>
      </c>
      <c r="E3" t="s">
        <v>15</v>
      </c>
      <c r="F3" s="11">
        <v>2008</v>
      </c>
      <c r="G3" s="13">
        <v>228.63905325443784</v>
      </c>
      <c r="H3" s="9"/>
      <c r="I3" s="9">
        <v>0</v>
      </c>
      <c r="J3" s="9">
        <v>240</v>
      </c>
      <c r="K3" s="9">
        <v>240</v>
      </c>
      <c r="L3" s="9">
        <v>240</v>
      </c>
      <c r="M3" s="10">
        <v>0</v>
      </c>
      <c r="N3" s="9">
        <v>0</v>
      </c>
      <c r="O3" s="9"/>
      <c r="P3" s="9">
        <f t="shared" ref="P3:P66" si="0">IF((I3+J3+K3+L3+M3)&gt;0,LARGE(I3:M3,1)*2+LARGE(I3:M3,2)*2+LARGE(I3:M3,3)*2,0)</f>
        <v>1440</v>
      </c>
    </row>
    <row r="4" spans="1:16" ht="16.5" customHeight="1" x14ac:dyDescent="0.25">
      <c r="A4" s="11">
        <v>2</v>
      </c>
      <c r="B4" s="12">
        <v>70637</v>
      </c>
      <c r="C4" s="12" t="s">
        <v>16</v>
      </c>
      <c r="D4" t="s">
        <v>21</v>
      </c>
      <c r="E4" t="s">
        <v>22</v>
      </c>
      <c r="F4" s="11">
        <v>2008</v>
      </c>
      <c r="G4" s="13">
        <v>225.7988165680473</v>
      </c>
      <c r="H4" s="9"/>
      <c r="I4" s="9">
        <v>237</v>
      </c>
      <c r="J4" s="9">
        <v>237</v>
      </c>
      <c r="K4" s="9">
        <v>234</v>
      </c>
      <c r="L4" s="9">
        <v>237</v>
      </c>
      <c r="M4" s="10">
        <v>237</v>
      </c>
      <c r="N4" s="9">
        <v>0</v>
      </c>
      <c r="O4" s="9"/>
      <c r="P4" s="9">
        <f t="shared" si="0"/>
        <v>1422</v>
      </c>
    </row>
    <row r="5" spans="1:16" ht="16.5" customHeight="1" x14ac:dyDescent="0.25">
      <c r="A5" s="11">
        <v>3</v>
      </c>
      <c r="B5" s="12">
        <v>76367</v>
      </c>
      <c r="C5" s="12" t="s">
        <v>12</v>
      </c>
      <c r="D5" t="s">
        <v>23</v>
      </c>
      <c r="E5" t="s">
        <v>24</v>
      </c>
      <c r="F5" s="11">
        <v>2009</v>
      </c>
      <c r="G5" s="13">
        <v>224.37869822485203</v>
      </c>
      <c r="H5" s="9"/>
      <c r="I5" s="9">
        <v>225</v>
      </c>
      <c r="J5" s="9">
        <v>0</v>
      </c>
      <c r="K5" s="9">
        <v>237</v>
      </c>
      <c r="L5" s="9">
        <v>0</v>
      </c>
      <c r="M5" s="10">
        <v>240</v>
      </c>
      <c r="N5" s="9">
        <v>0</v>
      </c>
      <c r="O5" s="9"/>
      <c r="P5" s="9">
        <f t="shared" si="0"/>
        <v>1404</v>
      </c>
    </row>
    <row r="6" spans="1:16" ht="16.5" customHeight="1" x14ac:dyDescent="0.25">
      <c r="A6" s="11">
        <v>4</v>
      </c>
      <c r="B6" s="12">
        <v>77977</v>
      </c>
      <c r="C6" s="12" t="s">
        <v>16</v>
      </c>
      <c r="D6" t="s">
        <v>35</v>
      </c>
      <c r="E6" t="s">
        <v>32</v>
      </c>
      <c r="F6" s="11">
        <v>2008</v>
      </c>
      <c r="G6" s="13">
        <v>208.75739644970406</v>
      </c>
      <c r="H6" s="9"/>
      <c r="I6" s="9">
        <v>234</v>
      </c>
      <c r="J6" s="9">
        <v>228</v>
      </c>
      <c r="K6" s="9">
        <v>225</v>
      </c>
      <c r="L6" s="9">
        <v>231</v>
      </c>
      <c r="M6" s="10">
        <v>0</v>
      </c>
      <c r="N6" s="9">
        <v>0</v>
      </c>
      <c r="O6" s="9"/>
      <c r="P6" s="9">
        <f t="shared" si="0"/>
        <v>1386</v>
      </c>
    </row>
    <row r="7" spans="1:16" ht="16.5" customHeight="1" x14ac:dyDescent="0.25">
      <c r="A7" s="11">
        <v>5</v>
      </c>
      <c r="B7" s="12">
        <v>80164</v>
      </c>
      <c r="C7" s="12" t="s">
        <v>12</v>
      </c>
      <c r="D7" t="s">
        <v>33</v>
      </c>
      <c r="E7" t="s">
        <v>15</v>
      </c>
      <c r="F7" s="11">
        <v>2006</v>
      </c>
      <c r="G7" s="13">
        <v>211.5976331360946</v>
      </c>
      <c r="H7" s="9"/>
      <c r="I7" s="9">
        <v>222</v>
      </c>
      <c r="J7" s="9">
        <v>231</v>
      </c>
      <c r="K7" s="9">
        <v>222</v>
      </c>
      <c r="L7" s="9">
        <v>228</v>
      </c>
      <c r="M7" s="10">
        <v>231</v>
      </c>
      <c r="N7" s="9">
        <v>0</v>
      </c>
      <c r="O7" s="9"/>
      <c r="P7" s="9">
        <f t="shared" si="0"/>
        <v>1380</v>
      </c>
    </row>
    <row r="8" spans="1:16" ht="16.5" customHeight="1" x14ac:dyDescent="0.25">
      <c r="A8" s="11">
        <v>6</v>
      </c>
      <c r="B8" s="12">
        <v>81555</v>
      </c>
      <c r="C8" s="12" t="s">
        <v>12</v>
      </c>
      <c r="D8" t="s">
        <v>46</v>
      </c>
      <c r="E8" t="s">
        <v>42</v>
      </c>
      <c r="F8" s="11">
        <v>2011</v>
      </c>
      <c r="G8" s="13">
        <v>198.81656804733717</v>
      </c>
      <c r="H8" s="9"/>
      <c r="I8" s="9">
        <v>213</v>
      </c>
      <c r="J8" s="9">
        <v>222</v>
      </c>
      <c r="K8" s="9">
        <v>228</v>
      </c>
      <c r="L8" s="9">
        <v>222</v>
      </c>
      <c r="M8" s="10">
        <v>228</v>
      </c>
      <c r="N8" s="9">
        <v>0</v>
      </c>
      <c r="O8" s="9"/>
      <c r="P8" s="9">
        <f t="shared" si="0"/>
        <v>1356</v>
      </c>
    </row>
    <row r="9" spans="1:16" ht="16.5" customHeight="1" x14ac:dyDescent="0.25">
      <c r="A9" s="11">
        <v>7</v>
      </c>
      <c r="B9" s="12">
        <v>72884</v>
      </c>
      <c r="C9" s="12" t="s">
        <v>12</v>
      </c>
      <c r="D9" t="s">
        <v>74</v>
      </c>
      <c r="E9" t="s">
        <v>69</v>
      </c>
      <c r="F9" s="11">
        <v>2007</v>
      </c>
      <c r="G9" s="13">
        <v>157.63313609467434</v>
      </c>
      <c r="H9" s="9"/>
      <c r="I9" s="9">
        <v>0</v>
      </c>
      <c r="J9" s="9">
        <v>213</v>
      </c>
      <c r="K9" s="9">
        <v>219</v>
      </c>
      <c r="L9" s="9">
        <v>219</v>
      </c>
      <c r="M9" s="10">
        <v>234</v>
      </c>
      <c r="N9" s="9">
        <v>0</v>
      </c>
      <c r="O9" s="9"/>
      <c r="P9" s="9">
        <f t="shared" si="0"/>
        <v>1344</v>
      </c>
    </row>
    <row r="10" spans="1:16" ht="16.5" customHeight="1" x14ac:dyDescent="0.25">
      <c r="A10" s="11">
        <v>8</v>
      </c>
      <c r="B10" s="12">
        <v>82108</v>
      </c>
      <c r="C10" s="12" t="s">
        <v>12</v>
      </c>
      <c r="D10" t="s">
        <v>48</v>
      </c>
      <c r="E10" t="s">
        <v>15</v>
      </c>
      <c r="F10" s="11">
        <v>2010</v>
      </c>
      <c r="G10" s="13">
        <v>195.97633136094663</v>
      </c>
      <c r="H10" s="9"/>
      <c r="I10" s="9">
        <v>210</v>
      </c>
      <c r="J10" s="9">
        <v>225</v>
      </c>
      <c r="K10" s="9">
        <v>216</v>
      </c>
      <c r="L10" s="9">
        <v>0</v>
      </c>
      <c r="M10" s="10">
        <v>222</v>
      </c>
      <c r="N10" s="9">
        <v>0</v>
      </c>
      <c r="O10" s="9"/>
      <c r="P10" s="9">
        <f t="shared" si="0"/>
        <v>1326</v>
      </c>
    </row>
    <row r="11" spans="1:16" ht="16.5" customHeight="1" x14ac:dyDescent="0.25">
      <c r="A11" s="11">
        <v>9</v>
      </c>
      <c r="B11" s="12">
        <v>76411</v>
      </c>
      <c r="C11" s="12" t="s">
        <v>12</v>
      </c>
      <c r="D11" t="s">
        <v>36</v>
      </c>
      <c r="E11" t="s">
        <v>37</v>
      </c>
      <c r="F11" s="11">
        <v>2008</v>
      </c>
      <c r="G11" s="13">
        <v>207.33727810650879</v>
      </c>
      <c r="H11" s="9"/>
      <c r="I11" s="9">
        <v>213</v>
      </c>
      <c r="J11" s="9">
        <v>0</v>
      </c>
      <c r="K11" s="9">
        <v>210</v>
      </c>
      <c r="L11" s="9">
        <v>234</v>
      </c>
      <c r="M11" s="10">
        <v>0</v>
      </c>
      <c r="N11" s="9">
        <v>0</v>
      </c>
      <c r="O11" s="9"/>
      <c r="P11" s="9">
        <f t="shared" si="0"/>
        <v>1314</v>
      </c>
    </row>
    <row r="12" spans="1:16" ht="16.5" customHeight="1" x14ac:dyDescent="0.25">
      <c r="A12" s="11">
        <v>10</v>
      </c>
      <c r="B12" s="12">
        <v>77631</v>
      </c>
      <c r="C12" s="12" t="s">
        <v>16</v>
      </c>
      <c r="D12" t="s">
        <v>27</v>
      </c>
      <c r="E12" t="s">
        <v>15</v>
      </c>
      <c r="F12" s="11">
        <v>2009</v>
      </c>
      <c r="G12" s="13">
        <v>217.27810650887568</v>
      </c>
      <c r="H12" s="9"/>
      <c r="I12" s="9">
        <v>210</v>
      </c>
      <c r="J12" s="9">
        <v>213</v>
      </c>
      <c r="K12" s="9">
        <v>207</v>
      </c>
      <c r="L12" s="9">
        <v>225</v>
      </c>
      <c r="M12" s="10">
        <v>216</v>
      </c>
      <c r="N12" s="9">
        <v>0</v>
      </c>
      <c r="O12" s="9"/>
      <c r="P12" s="9">
        <f t="shared" si="0"/>
        <v>1308</v>
      </c>
    </row>
    <row r="13" spans="1:16" ht="16.5" customHeight="1" x14ac:dyDescent="0.25">
      <c r="A13" s="11">
        <v>11</v>
      </c>
      <c r="B13" s="12">
        <v>75592</v>
      </c>
      <c r="C13" s="12" t="s">
        <v>16</v>
      </c>
      <c r="D13" t="s">
        <v>41</v>
      </c>
      <c r="E13" t="s">
        <v>42</v>
      </c>
      <c r="F13" s="11">
        <v>2012</v>
      </c>
      <c r="G13" s="13">
        <v>203.07692307692298</v>
      </c>
      <c r="H13" s="9"/>
      <c r="I13" s="9">
        <v>219</v>
      </c>
      <c r="J13" s="9">
        <v>219</v>
      </c>
      <c r="K13" s="9">
        <v>198</v>
      </c>
      <c r="L13" s="9">
        <v>213</v>
      </c>
      <c r="M13" s="10">
        <v>210</v>
      </c>
      <c r="N13" s="9">
        <v>0</v>
      </c>
      <c r="O13" s="9"/>
      <c r="P13" s="9">
        <f t="shared" si="0"/>
        <v>1302</v>
      </c>
    </row>
    <row r="14" spans="1:16" ht="16.5" customHeight="1" x14ac:dyDescent="0.25">
      <c r="A14" s="11">
        <v>12</v>
      </c>
      <c r="B14" s="12">
        <v>83654</v>
      </c>
      <c r="C14" s="12" t="s">
        <v>16</v>
      </c>
      <c r="D14" t="s">
        <v>59</v>
      </c>
      <c r="E14" t="s">
        <v>13</v>
      </c>
      <c r="F14" s="11">
        <v>2010</v>
      </c>
      <c r="G14" s="13">
        <v>181.77514792899393</v>
      </c>
      <c r="H14" s="9"/>
      <c r="I14" s="9">
        <v>195</v>
      </c>
      <c r="J14" s="9">
        <v>204</v>
      </c>
      <c r="K14" s="9">
        <v>210</v>
      </c>
      <c r="L14" s="9">
        <v>213</v>
      </c>
      <c r="M14" s="10">
        <v>225</v>
      </c>
      <c r="N14" s="9">
        <v>0</v>
      </c>
      <c r="O14" s="9"/>
      <c r="P14" s="9">
        <f t="shared" si="0"/>
        <v>1296</v>
      </c>
    </row>
    <row r="15" spans="1:16" ht="16.5" customHeight="1" x14ac:dyDescent="0.25">
      <c r="A15" s="11">
        <v>13</v>
      </c>
      <c r="B15" s="12">
        <v>71373</v>
      </c>
      <c r="C15" s="12" t="s">
        <v>12</v>
      </c>
      <c r="D15" t="s">
        <v>34</v>
      </c>
      <c r="E15" t="s">
        <v>15</v>
      </c>
      <c r="F15" s="11">
        <v>2006</v>
      </c>
      <c r="G15" s="13">
        <v>210.17751479289933</v>
      </c>
      <c r="H15" s="9"/>
      <c r="I15" s="9">
        <v>0</v>
      </c>
      <c r="J15" s="9">
        <v>216</v>
      </c>
      <c r="K15" s="9">
        <v>189</v>
      </c>
      <c r="L15" s="9">
        <v>210</v>
      </c>
      <c r="M15" s="10">
        <v>219</v>
      </c>
      <c r="N15" s="9">
        <v>0</v>
      </c>
      <c r="O15" s="9"/>
      <c r="P15" s="9">
        <f t="shared" si="0"/>
        <v>1290</v>
      </c>
    </row>
    <row r="16" spans="1:16" ht="16.5" customHeight="1" x14ac:dyDescent="0.25">
      <c r="A16" s="11">
        <v>14</v>
      </c>
      <c r="B16" s="12">
        <v>82208</v>
      </c>
      <c r="C16" s="12" t="s">
        <v>12</v>
      </c>
      <c r="D16" t="s">
        <v>38</v>
      </c>
      <c r="E16" t="s">
        <v>37</v>
      </c>
      <c r="F16" s="11">
        <v>2007</v>
      </c>
      <c r="G16" s="13">
        <v>205.91715976331352</v>
      </c>
      <c r="H16" s="9"/>
      <c r="I16" s="9">
        <v>216</v>
      </c>
      <c r="J16" s="9">
        <v>0</v>
      </c>
      <c r="K16" s="9">
        <v>201</v>
      </c>
      <c r="L16" s="9">
        <v>216</v>
      </c>
      <c r="M16" s="10">
        <v>0</v>
      </c>
      <c r="N16" s="9">
        <v>0</v>
      </c>
      <c r="O16" s="9"/>
      <c r="P16" s="9">
        <f t="shared" si="0"/>
        <v>1266</v>
      </c>
    </row>
    <row r="17" spans="1:16" ht="16.5" customHeight="1" x14ac:dyDescent="0.25">
      <c r="A17" s="11">
        <v>15</v>
      </c>
      <c r="B17" s="12">
        <v>79030</v>
      </c>
      <c r="C17" s="12" t="s">
        <v>12</v>
      </c>
      <c r="D17" t="s">
        <v>47</v>
      </c>
      <c r="E17" t="s">
        <v>13</v>
      </c>
      <c r="F17" s="11">
        <v>2008</v>
      </c>
      <c r="G17" s="13">
        <v>197.3964497041419</v>
      </c>
      <c r="H17" s="9"/>
      <c r="I17" s="9">
        <v>0</v>
      </c>
      <c r="J17" s="9">
        <v>210</v>
      </c>
      <c r="K17" s="9">
        <v>213</v>
      </c>
      <c r="L17" s="9">
        <v>207</v>
      </c>
      <c r="M17" s="10">
        <v>207</v>
      </c>
      <c r="N17" s="9">
        <v>0</v>
      </c>
      <c r="O17" s="9"/>
      <c r="P17" s="9">
        <f t="shared" si="0"/>
        <v>1260</v>
      </c>
    </row>
    <row r="18" spans="1:16" ht="16.5" customHeight="1" x14ac:dyDescent="0.25">
      <c r="A18" s="11">
        <v>16</v>
      </c>
      <c r="B18" s="12">
        <v>77783</v>
      </c>
      <c r="C18" s="12" t="s">
        <v>16</v>
      </c>
      <c r="D18" t="s">
        <v>39</v>
      </c>
      <c r="E18" t="s">
        <v>40</v>
      </c>
      <c r="F18" s="11">
        <v>2008</v>
      </c>
      <c r="G18" s="13">
        <v>204.49704142011825</v>
      </c>
      <c r="H18" s="9"/>
      <c r="I18" s="9">
        <v>207</v>
      </c>
      <c r="J18" s="9">
        <v>207</v>
      </c>
      <c r="K18" s="9">
        <v>207</v>
      </c>
      <c r="L18" s="9">
        <v>210</v>
      </c>
      <c r="M18" s="10">
        <v>192</v>
      </c>
      <c r="N18" s="9">
        <v>0</v>
      </c>
      <c r="O18" s="9"/>
      <c r="P18" s="9">
        <f t="shared" si="0"/>
        <v>1248</v>
      </c>
    </row>
    <row r="19" spans="1:16" ht="16.5" customHeight="1" x14ac:dyDescent="0.25">
      <c r="A19" s="11">
        <v>17</v>
      </c>
      <c r="B19" s="12">
        <v>76176</v>
      </c>
      <c r="C19" s="12" t="s">
        <v>12</v>
      </c>
      <c r="D19" t="s">
        <v>45</v>
      </c>
      <c r="E19" t="s">
        <v>40</v>
      </c>
      <c r="F19" s="11">
        <v>2010</v>
      </c>
      <c r="G19" s="13">
        <v>200.23668639053244</v>
      </c>
      <c r="H19" s="9"/>
      <c r="I19" s="9">
        <v>204</v>
      </c>
      <c r="J19" s="9">
        <v>0</v>
      </c>
      <c r="K19" s="9">
        <v>204</v>
      </c>
      <c r="L19" s="9">
        <v>0</v>
      </c>
      <c r="M19" s="10">
        <v>210</v>
      </c>
      <c r="N19" s="9">
        <v>0</v>
      </c>
      <c r="O19" s="9"/>
      <c r="P19" s="9">
        <f t="shared" si="0"/>
        <v>1236</v>
      </c>
    </row>
    <row r="20" spans="1:16" ht="16.5" customHeight="1" x14ac:dyDescent="0.25">
      <c r="A20" s="11">
        <v>18</v>
      </c>
      <c r="B20" s="12">
        <v>83495</v>
      </c>
      <c r="C20" s="12" t="s">
        <v>12</v>
      </c>
      <c r="D20" t="s">
        <v>65</v>
      </c>
      <c r="E20" t="s">
        <v>15</v>
      </c>
      <c r="F20" s="11">
        <v>2012</v>
      </c>
      <c r="G20" s="13">
        <v>171.83431952662704</v>
      </c>
      <c r="H20" s="9"/>
      <c r="I20" s="9">
        <v>180</v>
      </c>
      <c r="J20" s="9">
        <v>198</v>
      </c>
      <c r="K20" s="9">
        <v>186</v>
      </c>
      <c r="L20" s="9">
        <v>207</v>
      </c>
      <c r="M20" s="10">
        <v>213</v>
      </c>
      <c r="N20" s="9">
        <v>0</v>
      </c>
      <c r="O20" s="9"/>
      <c r="P20" s="9">
        <f t="shared" si="0"/>
        <v>1236</v>
      </c>
    </row>
    <row r="21" spans="1:16" ht="16.5" customHeight="1" x14ac:dyDescent="0.25">
      <c r="A21" s="11">
        <v>19</v>
      </c>
      <c r="B21" s="12">
        <v>76795</v>
      </c>
      <c r="C21" s="12" t="s">
        <v>16</v>
      </c>
      <c r="D21" t="s">
        <v>31</v>
      </c>
      <c r="E21" t="s">
        <v>32</v>
      </c>
      <c r="F21" s="11">
        <v>2011</v>
      </c>
      <c r="G21" s="13">
        <v>213.01775147928987</v>
      </c>
      <c r="H21" s="9"/>
      <c r="I21" s="9">
        <v>0</v>
      </c>
      <c r="J21" s="9">
        <v>210</v>
      </c>
      <c r="K21" s="9">
        <v>195</v>
      </c>
      <c r="L21" s="9">
        <v>201</v>
      </c>
      <c r="M21" s="10">
        <v>198</v>
      </c>
      <c r="N21" s="9">
        <v>0</v>
      </c>
      <c r="O21" s="9"/>
      <c r="P21" s="9">
        <f t="shared" si="0"/>
        <v>1218</v>
      </c>
    </row>
    <row r="22" spans="1:16" ht="16.5" customHeight="1" x14ac:dyDescent="0.25">
      <c r="A22" s="11">
        <v>20</v>
      </c>
      <c r="B22" s="12">
        <v>74457</v>
      </c>
      <c r="C22" s="12" t="s">
        <v>12</v>
      </c>
      <c r="D22" t="s">
        <v>43</v>
      </c>
      <c r="E22" t="s">
        <v>44</v>
      </c>
      <c r="F22" s="11">
        <v>2009</v>
      </c>
      <c r="G22" s="13">
        <v>201.65680473372771</v>
      </c>
      <c r="H22" s="9"/>
      <c r="I22" s="9">
        <v>207</v>
      </c>
      <c r="J22" s="9">
        <v>207</v>
      </c>
      <c r="K22" s="9">
        <v>192</v>
      </c>
      <c r="L22" s="9">
        <v>0</v>
      </c>
      <c r="M22" s="10">
        <v>0</v>
      </c>
      <c r="N22" s="9">
        <v>0</v>
      </c>
      <c r="O22" s="9"/>
      <c r="P22" s="9">
        <f t="shared" si="0"/>
        <v>1212</v>
      </c>
    </row>
    <row r="23" spans="1:16" ht="16.5" customHeight="1" x14ac:dyDescent="0.25">
      <c r="A23" s="11">
        <v>21</v>
      </c>
      <c r="B23" s="12">
        <v>85104</v>
      </c>
      <c r="C23" s="12" t="s">
        <v>12</v>
      </c>
      <c r="D23" t="s">
        <v>72</v>
      </c>
      <c r="E23" t="s">
        <v>15</v>
      </c>
      <c r="F23" s="11">
        <v>2012</v>
      </c>
      <c r="G23" s="13">
        <v>160.47337278106488</v>
      </c>
      <c r="H23" s="9"/>
      <c r="I23" s="9">
        <v>183</v>
      </c>
      <c r="J23" s="9">
        <v>186</v>
      </c>
      <c r="K23" s="9">
        <v>180</v>
      </c>
      <c r="L23" s="9">
        <v>204</v>
      </c>
      <c r="M23" s="10">
        <v>207</v>
      </c>
      <c r="N23" s="9">
        <v>0</v>
      </c>
      <c r="O23" s="9"/>
      <c r="P23" s="9">
        <f t="shared" si="0"/>
        <v>1194</v>
      </c>
    </row>
    <row r="24" spans="1:16" ht="16.5" customHeight="1" x14ac:dyDescent="0.25">
      <c r="A24" s="11">
        <v>22</v>
      </c>
      <c r="B24" s="12">
        <v>83743</v>
      </c>
      <c r="C24" s="12" t="s">
        <v>12</v>
      </c>
      <c r="D24" t="s">
        <v>67</v>
      </c>
      <c r="E24" s="14" t="s">
        <v>50</v>
      </c>
      <c r="F24" s="11">
        <v>2012</v>
      </c>
      <c r="G24" s="13">
        <v>167.57396449704123</v>
      </c>
      <c r="H24" s="9"/>
      <c r="I24" s="9">
        <v>186</v>
      </c>
      <c r="J24" s="9">
        <v>192</v>
      </c>
      <c r="K24" s="9">
        <v>183</v>
      </c>
      <c r="L24" s="9">
        <v>189</v>
      </c>
      <c r="M24" s="10">
        <v>201</v>
      </c>
      <c r="N24" s="9">
        <v>0</v>
      </c>
      <c r="O24" s="9"/>
      <c r="P24" s="9">
        <f t="shared" si="0"/>
        <v>1164</v>
      </c>
    </row>
    <row r="25" spans="1:16" ht="16.5" customHeight="1" x14ac:dyDescent="0.25">
      <c r="A25" s="11">
        <v>23</v>
      </c>
      <c r="B25" s="12">
        <v>83610</v>
      </c>
      <c r="C25" s="12" t="s">
        <v>12</v>
      </c>
      <c r="D25" t="s">
        <v>63</v>
      </c>
      <c r="E25" t="s">
        <v>42</v>
      </c>
      <c r="F25" s="11">
        <v>2009</v>
      </c>
      <c r="G25" s="13">
        <v>174.67455621301758</v>
      </c>
      <c r="H25" s="9"/>
      <c r="I25" s="9">
        <v>201</v>
      </c>
      <c r="J25" s="9">
        <v>183</v>
      </c>
      <c r="K25" s="9">
        <v>0</v>
      </c>
      <c r="L25" s="9">
        <v>195</v>
      </c>
      <c r="M25" s="10">
        <v>0</v>
      </c>
      <c r="N25" s="9">
        <v>0</v>
      </c>
      <c r="O25" s="9"/>
      <c r="P25" s="9">
        <f t="shared" si="0"/>
        <v>1158</v>
      </c>
    </row>
    <row r="26" spans="1:16" ht="16.5" customHeight="1" x14ac:dyDescent="0.25">
      <c r="A26" s="11">
        <v>24</v>
      </c>
      <c r="B26" s="12">
        <v>74456</v>
      </c>
      <c r="C26" s="12" t="s">
        <v>12</v>
      </c>
      <c r="D26" t="s">
        <v>54</v>
      </c>
      <c r="E26" t="s">
        <v>44</v>
      </c>
      <c r="F26" s="11">
        <v>2007</v>
      </c>
      <c r="G26" s="13">
        <v>188.87573964497028</v>
      </c>
      <c r="H26" s="9"/>
      <c r="I26" s="9">
        <v>189</v>
      </c>
      <c r="J26" s="9">
        <v>201</v>
      </c>
      <c r="K26" s="9">
        <v>180</v>
      </c>
      <c r="L26" s="9">
        <v>0</v>
      </c>
      <c r="M26" s="10">
        <v>0</v>
      </c>
      <c r="N26" s="9">
        <v>0</v>
      </c>
      <c r="O26" s="9"/>
      <c r="P26" s="9">
        <f t="shared" si="0"/>
        <v>1140</v>
      </c>
    </row>
    <row r="27" spans="1:16" ht="16.5" customHeight="1" x14ac:dyDescent="0.25">
      <c r="A27" s="11">
        <v>25</v>
      </c>
      <c r="B27" s="12">
        <v>74345</v>
      </c>
      <c r="C27" s="12" t="s">
        <v>16</v>
      </c>
      <c r="D27" t="s">
        <v>56</v>
      </c>
      <c r="E27" t="s">
        <v>20</v>
      </c>
      <c r="F27" s="11">
        <v>2009</v>
      </c>
      <c r="G27" s="13">
        <v>186.03550295857974</v>
      </c>
      <c r="H27" s="9"/>
      <c r="I27" s="9">
        <v>198</v>
      </c>
      <c r="J27" s="9">
        <v>189</v>
      </c>
      <c r="K27" s="9">
        <v>163.47692307692307</v>
      </c>
      <c r="L27" s="9">
        <v>183</v>
      </c>
      <c r="M27" s="10">
        <v>180</v>
      </c>
      <c r="N27" s="9">
        <v>0</v>
      </c>
      <c r="O27" s="9"/>
      <c r="P27" s="9">
        <f t="shared" si="0"/>
        <v>1140</v>
      </c>
    </row>
    <row r="28" spans="1:16" ht="16.5" customHeight="1" x14ac:dyDescent="0.25">
      <c r="A28" s="11">
        <v>26</v>
      </c>
      <c r="B28" s="12">
        <v>80715</v>
      </c>
      <c r="C28" s="12" t="s">
        <v>16</v>
      </c>
      <c r="D28" t="s">
        <v>49</v>
      </c>
      <c r="E28" t="s">
        <v>22</v>
      </c>
      <c r="F28" s="11">
        <v>2010</v>
      </c>
      <c r="G28" s="13">
        <v>194.55621301775136</v>
      </c>
      <c r="H28" s="9"/>
      <c r="I28" s="9">
        <v>192</v>
      </c>
      <c r="J28" s="9">
        <v>183</v>
      </c>
      <c r="K28" s="9">
        <v>171.73846153846154</v>
      </c>
      <c r="L28" s="9">
        <v>186</v>
      </c>
      <c r="M28" s="10">
        <v>189</v>
      </c>
      <c r="N28" s="9">
        <v>0</v>
      </c>
      <c r="O28" s="9"/>
      <c r="P28" s="9">
        <f t="shared" si="0"/>
        <v>1134</v>
      </c>
    </row>
    <row r="29" spans="1:16" ht="16.5" customHeight="1" x14ac:dyDescent="0.25">
      <c r="A29" s="11">
        <v>27</v>
      </c>
      <c r="B29" s="12">
        <v>80543</v>
      </c>
      <c r="C29" s="12" t="s">
        <v>16</v>
      </c>
      <c r="D29" t="s">
        <v>70</v>
      </c>
      <c r="E29" t="s">
        <v>37</v>
      </c>
      <c r="F29" s="11">
        <v>2010</v>
      </c>
      <c r="G29" s="13">
        <v>164.73372781065069</v>
      </c>
      <c r="H29" s="9"/>
      <c r="I29" s="9">
        <v>176.42</v>
      </c>
      <c r="J29" s="9">
        <v>180</v>
      </c>
      <c r="K29" s="9">
        <v>160.72307692307692</v>
      </c>
      <c r="L29" s="9">
        <v>198</v>
      </c>
      <c r="M29" s="10">
        <v>174.8857142857143</v>
      </c>
      <c r="N29" s="9">
        <v>0</v>
      </c>
      <c r="O29" s="9"/>
      <c r="P29" s="9">
        <f t="shared" si="0"/>
        <v>1108.8399999999999</v>
      </c>
    </row>
    <row r="30" spans="1:16" ht="16.5" customHeight="1" x14ac:dyDescent="0.25">
      <c r="A30" s="11">
        <v>28</v>
      </c>
      <c r="B30" s="12">
        <v>75413</v>
      </c>
      <c r="C30" s="12" t="s">
        <v>16</v>
      </c>
      <c r="D30" t="s">
        <v>57</v>
      </c>
      <c r="E30" t="s">
        <v>42</v>
      </c>
      <c r="F30" s="11">
        <v>2010</v>
      </c>
      <c r="G30" s="13">
        <v>184.61538461538447</v>
      </c>
      <c r="H30" s="9"/>
      <c r="I30" s="9">
        <v>183</v>
      </c>
      <c r="J30" s="9">
        <v>165.08333333333331</v>
      </c>
      <c r="K30" s="9">
        <v>177.24615384615385</v>
      </c>
      <c r="L30" s="9">
        <v>192</v>
      </c>
      <c r="M30" s="10">
        <v>0</v>
      </c>
      <c r="N30" s="9">
        <v>0</v>
      </c>
      <c r="O30" s="9"/>
      <c r="P30" s="9">
        <f t="shared" si="0"/>
        <v>1104.4923076923078</v>
      </c>
    </row>
    <row r="31" spans="1:16" ht="16.5" customHeight="1" x14ac:dyDescent="0.25">
      <c r="A31" s="11">
        <v>29</v>
      </c>
      <c r="B31" s="12">
        <v>83491</v>
      </c>
      <c r="C31" s="12" t="s">
        <v>12</v>
      </c>
      <c r="D31" t="s">
        <v>80</v>
      </c>
      <c r="E31" t="s">
        <v>15</v>
      </c>
      <c r="F31" s="11">
        <v>2013</v>
      </c>
      <c r="G31" s="13">
        <v>149.11242603550272</v>
      </c>
      <c r="H31" s="9"/>
      <c r="I31" s="9">
        <v>165.67999999999995</v>
      </c>
      <c r="J31" s="9">
        <v>180</v>
      </c>
      <c r="K31" s="9">
        <v>186</v>
      </c>
      <c r="L31" s="9">
        <v>0</v>
      </c>
      <c r="M31" s="10">
        <v>186</v>
      </c>
      <c r="N31" s="9">
        <v>0</v>
      </c>
      <c r="O31" s="9"/>
      <c r="P31" s="9">
        <f t="shared" si="0"/>
        <v>1104</v>
      </c>
    </row>
    <row r="32" spans="1:16" ht="16.5" customHeight="1" x14ac:dyDescent="0.25">
      <c r="A32" s="11">
        <v>30</v>
      </c>
      <c r="B32" s="12">
        <v>82100</v>
      </c>
      <c r="C32" s="12" t="s">
        <v>12</v>
      </c>
      <c r="D32" t="s">
        <v>84</v>
      </c>
      <c r="E32" t="s">
        <v>15</v>
      </c>
      <c r="F32" s="11">
        <v>2012</v>
      </c>
      <c r="G32" s="13">
        <v>144.85207100591691</v>
      </c>
      <c r="H32" s="9"/>
      <c r="I32" s="9">
        <v>151.35999999999987</v>
      </c>
      <c r="J32" s="9">
        <v>186</v>
      </c>
      <c r="K32" s="9">
        <v>0</v>
      </c>
      <c r="L32" s="9">
        <v>183</v>
      </c>
      <c r="M32" s="10">
        <v>183</v>
      </c>
      <c r="N32" s="9">
        <v>0</v>
      </c>
      <c r="O32" s="9"/>
      <c r="P32" s="9">
        <f t="shared" si="0"/>
        <v>1104</v>
      </c>
    </row>
    <row r="33" spans="1:16" ht="16.5" customHeight="1" x14ac:dyDescent="0.25">
      <c r="A33" s="11">
        <v>31</v>
      </c>
      <c r="B33" s="12">
        <v>85890</v>
      </c>
      <c r="C33" s="12" t="s">
        <v>12</v>
      </c>
      <c r="D33" t="s">
        <v>117</v>
      </c>
      <c r="E33" t="s">
        <v>118</v>
      </c>
      <c r="F33" s="11">
        <v>2008</v>
      </c>
      <c r="G33" s="13">
        <v>79.526627218934493</v>
      </c>
      <c r="H33" s="9"/>
      <c r="I33" s="9">
        <v>115.5599999999998</v>
      </c>
      <c r="J33" s="9">
        <v>160.11111111111109</v>
      </c>
      <c r="K33" s="9">
        <v>174.49230769230769</v>
      </c>
      <c r="L33" s="9">
        <v>176.96610169491527</v>
      </c>
      <c r="M33" s="10">
        <v>195</v>
      </c>
      <c r="N33" s="9">
        <v>0</v>
      </c>
      <c r="O33" s="9"/>
      <c r="P33" s="9">
        <f t="shared" si="0"/>
        <v>1092.9168187744458</v>
      </c>
    </row>
    <row r="34" spans="1:16" ht="16.5" customHeight="1" x14ac:dyDescent="0.25">
      <c r="A34" s="11">
        <v>32</v>
      </c>
      <c r="B34" s="12">
        <v>80531</v>
      </c>
      <c r="C34" s="12" t="s">
        <v>12</v>
      </c>
      <c r="D34" t="s">
        <v>94</v>
      </c>
      <c r="E34" t="s">
        <v>37</v>
      </c>
      <c r="F34" s="11">
        <v>2012</v>
      </c>
      <c r="G34" s="13">
        <v>127.81065088757367</v>
      </c>
      <c r="H34" s="9"/>
      <c r="I34" s="9">
        <v>147.77999999999986</v>
      </c>
      <c r="J34" s="9">
        <v>170.05555555555554</v>
      </c>
      <c r="K34" s="9">
        <v>157.96923076923076</v>
      </c>
      <c r="L34" s="9">
        <v>186</v>
      </c>
      <c r="M34" s="10">
        <v>186</v>
      </c>
      <c r="N34" s="9">
        <v>0</v>
      </c>
      <c r="O34" s="9"/>
      <c r="P34" s="9">
        <f t="shared" si="0"/>
        <v>1084.1111111111111</v>
      </c>
    </row>
    <row r="35" spans="1:16" ht="16.5" customHeight="1" x14ac:dyDescent="0.25">
      <c r="A35" s="11">
        <v>33</v>
      </c>
      <c r="B35" s="12">
        <v>76167</v>
      </c>
      <c r="C35" s="12" t="s">
        <v>12</v>
      </c>
      <c r="D35" t="s">
        <v>77</v>
      </c>
      <c r="E35" t="s">
        <v>13</v>
      </c>
      <c r="F35" s="11">
        <v>2009</v>
      </c>
      <c r="G35" s="13">
        <v>153.37278106508853</v>
      </c>
      <c r="H35" s="9"/>
      <c r="I35" s="9">
        <v>169.25999999999996</v>
      </c>
      <c r="J35" s="9">
        <v>177.51388888888889</v>
      </c>
      <c r="K35" s="9">
        <v>183</v>
      </c>
      <c r="L35" s="9">
        <v>0</v>
      </c>
      <c r="M35" s="10">
        <v>0</v>
      </c>
      <c r="N35" s="9">
        <v>0</v>
      </c>
      <c r="O35" s="9"/>
      <c r="P35" s="9">
        <f t="shared" si="0"/>
        <v>1059.5477777777778</v>
      </c>
    </row>
    <row r="36" spans="1:16" ht="16.5" customHeight="1" x14ac:dyDescent="0.25">
      <c r="A36" s="11">
        <v>34</v>
      </c>
      <c r="B36" s="12">
        <v>82234</v>
      </c>
      <c r="C36" s="12" t="s">
        <v>12</v>
      </c>
      <c r="D36" t="s">
        <v>61</v>
      </c>
      <c r="E36" t="s">
        <v>53</v>
      </c>
      <c r="F36" s="11">
        <v>2008</v>
      </c>
      <c r="G36" s="13">
        <v>177.51479289940812</v>
      </c>
      <c r="H36" s="9"/>
      <c r="I36" s="9">
        <v>180</v>
      </c>
      <c r="J36" s="9">
        <v>167.56944444444443</v>
      </c>
      <c r="K36" s="9">
        <v>155.21538461538461</v>
      </c>
      <c r="L36" s="9">
        <v>180</v>
      </c>
      <c r="M36" s="10">
        <v>0</v>
      </c>
      <c r="N36" s="9">
        <v>0</v>
      </c>
      <c r="O36" s="9"/>
      <c r="P36" s="9">
        <f t="shared" si="0"/>
        <v>1055.1388888888889</v>
      </c>
    </row>
    <row r="37" spans="1:16" ht="16.5" customHeight="1" x14ac:dyDescent="0.25">
      <c r="A37" s="11">
        <v>35</v>
      </c>
      <c r="B37" s="12">
        <v>83772</v>
      </c>
      <c r="C37" s="12" t="s">
        <v>16</v>
      </c>
      <c r="D37" t="s">
        <v>64</v>
      </c>
      <c r="E37" t="s">
        <v>13</v>
      </c>
      <c r="F37" s="11">
        <v>2008</v>
      </c>
      <c r="G37" s="13">
        <v>173.25443786982231</v>
      </c>
      <c r="H37" s="9"/>
      <c r="I37" s="9">
        <v>162.09999999999994</v>
      </c>
      <c r="J37" s="9">
        <v>172.54166666666666</v>
      </c>
      <c r="K37" s="9">
        <v>155.21538461538461</v>
      </c>
      <c r="L37" s="9">
        <v>173.93220338983053</v>
      </c>
      <c r="M37" s="10">
        <v>180</v>
      </c>
      <c r="N37" s="9">
        <v>0</v>
      </c>
      <c r="O37" s="9"/>
      <c r="P37" s="9">
        <f t="shared" si="0"/>
        <v>1052.9477401129943</v>
      </c>
    </row>
    <row r="38" spans="1:16" ht="16.5" customHeight="1" x14ac:dyDescent="0.25">
      <c r="A38" s="11">
        <v>36</v>
      </c>
      <c r="B38" s="12">
        <v>87020</v>
      </c>
      <c r="C38" s="12" t="s">
        <v>12</v>
      </c>
      <c r="D38" t="s">
        <v>116</v>
      </c>
      <c r="E38" t="s">
        <v>37</v>
      </c>
      <c r="F38" s="11">
        <v>2010</v>
      </c>
      <c r="G38" s="13">
        <v>82.366863905325033</v>
      </c>
      <c r="H38" s="9"/>
      <c r="I38" s="9">
        <v>122.7199999999998</v>
      </c>
      <c r="J38" s="9">
        <v>162.5972222222222</v>
      </c>
      <c r="K38" s="9">
        <v>168.98461538461538</v>
      </c>
      <c r="L38" s="9">
        <v>180</v>
      </c>
      <c r="M38" s="10">
        <v>0</v>
      </c>
      <c r="N38" s="9">
        <v>0</v>
      </c>
      <c r="O38" s="9"/>
      <c r="P38" s="9">
        <f t="shared" si="0"/>
        <v>1023.1636752136751</v>
      </c>
    </row>
    <row r="39" spans="1:16" ht="16.5" customHeight="1" x14ac:dyDescent="0.25">
      <c r="A39" s="11">
        <v>37</v>
      </c>
      <c r="B39" s="12">
        <v>79464</v>
      </c>
      <c r="C39" s="12" t="s">
        <v>12</v>
      </c>
      <c r="D39" t="s">
        <v>60</v>
      </c>
      <c r="E39" t="s">
        <v>20</v>
      </c>
      <c r="F39" s="11">
        <v>2008</v>
      </c>
      <c r="G39" s="13">
        <v>180.35502958579866</v>
      </c>
      <c r="H39" s="9"/>
      <c r="I39" s="9">
        <v>186</v>
      </c>
      <c r="J39" s="9">
        <v>0</v>
      </c>
      <c r="K39" s="9">
        <v>0</v>
      </c>
      <c r="L39" s="9">
        <v>164.83050847457633</v>
      </c>
      <c r="M39" s="10">
        <v>154.4285714285715</v>
      </c>
      <c r="N39" s="9">
        <v>0</v>
      </c>
      <c r="O39" s="9"/>
      <c r="P39" s="9">
        <f t="shared" si="0"/>
        <v>1010.5181598062957</v>
      </c>
    </row>
    <row r="40" spans="1:16" ht="16.5" customHeight="1" x14ac:dyDescent="0.25">
      <c r="A40" s="11">
        <v>38</v>
      </c>
      <c r="B40" s="12">
        <v>72808</v>
      </c>
      <c r="C40" s="12" t="s">
        <v>12</v>
      </c>
      <c r="D40" t="s">
        <v>89</v>
      </c>
      <c r="E40" t="s">
        <v>42</v>
      </c>
      <c r="F40" s="11">
        <v>2009</v>
      </c>
      <c r="G40" s="13">
        <v>136.33136094674529</v>
      </c>
      <c r="H40" s="9"/>
      <c r="I40" s="9">
        <v>154.93999999999988</v>
      </c>
      <c r="J40" s="9">
        <v>175.02777777777777</v>
      </c>
      <c r="K40" s="9">
        <v>0</v>
      </c>
      <c r="L40" s="9">
        <v>167.86440677966107</v>
      </c>
      <c r="M40" s="10">
        <v>0</v>
      </c>
      <c r="N40" s="9">
        <v>0</v>
      </c>
      <c r="O40" s="9"/>
      <c r="P40" s="9">
        <f t="shared" si="0"/>
        <v>995.66436911487745</v>
      </c>
    </row>
    <row r="41" spans="1:16" ht="16.5" customHeight="1" x14ac:dyDescent="0.25">
      <c r="A41" s="11">
        <v>39</v>
      </c>
      <c r="B41" s="12">
        <v>82130</v>
      </c>
      <c r="C41" s="12" t="s">
        <v>12</v>
      </c>
      <c r="D41" t="s">
        <v>68</v>
      </c>
      <c r="E41" t="s">
        <v>69</v>
      </c>
      <c r="F41" s="11">
        <v>2011</v>
      </c>
      <c r="G41" s="13">
        <v>166.15384615384596</v>
      </c>
      <c r="H41" s="9"/>
      <c r="I41" s="9">
        <v>0</v>
      </c>
      <c r="J41" s="9">
        <v>162.5972222222222</v>
      </c>
      <c r="K41" s="9">
        <v>160.72307692307692</v>
      </c>
      <c r="L41" s="9">
        <v>170.8983050847458</v>
      </c>
      <c r="M41" s="10">
        <v>0</v>
      </c>
      <c r="N41" s="9">
        <v>0</v>
      </c>
      <c r="O41" s="9"/>
      <c r="P41" s="9">
        <f t="shared" si="0"/>
        <v>988.43720846008989</v>
      </c>
    </row>
    <row r="42" spans="1:16" ht="16.5" customHeight="1" x14ac:dyDescent="0.25">
      <c r="A42" s="11">
        <v>40</v>
      </c>
      <c r="B42" s="12">
        <v>83744</v>
      </c>
      <c r="C42" s="12" t="s">
        <v>12</v>
      </c>
      <c r="D42" t="s">
        <v>81</v>
      </c>
      <c r="E42" s="14" t="s">
        <v>50</v>
      </c>
      <c r="F42" s="11">
        <v>2012</v>
      </c>
      <c r="G42" s="13">
        <v>147.69230769230745</v>
      </c>
      <c r="H42" s="9"/>
      <c r="I42" s="9">
        <v>158.51999999999992</v>
      </c>
      <c r="J42" s="9">
        <v>157.62499999999997</v>
      </c>
      <c r="K42" s="9">
        <v>166.23076923076923</v>
      </c>
      <c r="L42" s="9">
        <v>161.7966101694916</v>
      </c>
      <c r="M42" s="10">
        <v>0</v>
      </c>
      <c r="N42" s="9">
        <v>0</v>
      </c>
      <c r="O42" s="9"/>
      <c r="P42" s="9">
        <f t="shared" si="0"/>
        <v>973.0947588005215</v>
      </c>
    </row>
    <row r="43" spans="1:16" ht="16.5" customHeight="1" x14ac:dyDescent="0.25">
      <c r="A43" s="11">
        <v>41</v>
      </c>
      <c r="B43" s="12">
        <v>76169</v>
      </c>
      <c r="C43" s="12" t="s">
        <v>12</v>
      </c>
      <c r="D43" t="s">
        <v>85</v>
      </c>
      <c r="E43" t="s">
        <v>13</v>
      </c>
      <c r="F43" s="11">
        <v>2011</v>
      </c>
      <c r="G43" s="13">
        <v>143.43195266272164</v>
      </c>
      <c r="H43" s="9"/>
      <c r="I43" s="9">
        <v>144.19999999999985</v>
      </c>
      <c r="J43" s="9">
        <v>160.11111111111109</v>
      </c>
      <c r="K43" s="9">
        <v>144.19999999999999</v>
      </c>
      <c r="L43" s="9">
        <v>155.72881355932213</v>
      </c>
      <c r="M43" s="10">
        <v>169.7714285714286</v>
      </c>
      <c r="N43" s="9">
        <v>0</v>
      </c>
      <c r="O43" s="9"/>
      <c r="P43" s="9">
        <f t="shared" si="0"/>
        <v>971.22270648372364</v>
      </c>
    </row>
    <row r="44" spans="1:16" ht="16.5" customHeight="1" x14ac:dyDescent="0.25">
      <c r="A44" s="11">
        <v>42</v>
      </c>
      <c r="B44" s="12">
        <v>82842</v>
      </c>
      <c r="C44" s="12" t="s">
        <v>12</v>
      </c>
      <c r="D44" t="s">
        <v>82</v>
      </c>
      <c r="E44" t="s">
        <v>83</v>
      </c>
      <c r="F44" s="11">
        <v>2010</v>
      </c>
      <c r="G44" s="13">
        <v>146.27218934911218</v>
      </c>
      <c r="H44" s="9"/>
      <c r="I44" s="9">
        <v>140.61999999999983</v>
      </c>
      <c r="J44" s="9">
        <v>150.16666666666663</v>
      </c>
      <c r="K44" s="9">
        <v>146.95384615384614</v>
      </c>
      <c r="L44" s="9">
        <v>140.5593220338985</v>
      </c>
      <c r="M44" s="10">
        <v>183</v>
      </c>
      <c r="N44" s="9">
        <v>0</v>
      </c>
      <c r="O44" s="9"/>
      <c r="P44" s="9">
        <f t="shared" si="0"/>
        <v>960.24102564102554</v>
      </c>
    </row>
    <row r="45" spans="1:16" ht="16.5" customHeight="1" x14ac:dyDescent="0.25">
      <c r="A45" s="11">
        <v>43</v>
      </c>
      <c r="B45" s="12">
        <v>83866</v>
      </c>
      <c r="C45" s="12" t="s">
        <v>16</v>
      </c>
      <c r="D45" t="s">
        <v>78</v>
      </c>
      <c r="E45" t="s">
        <v>15</v>
      </c>
      <c r="F45" s="11">
        <v>2012</v>
      </c>
      <c r="G45" s="13">
        <v>151.95266272189326</v>
      </c>
      <c r="H45" s="9"/>
      <c r="I45" s="9">
        <v>154.93999999999991</v>
      </c>
      <c r="J45" s="9">
        <v>142.70833333333329</v>
      </c>
      <c r="K45" s="9">
        <v>133.18461538461537</v>
      </c>
      <c r="L45" s="9">
        <v>152.6949152542374</v>
      </c>
      <c r="M45" s="10">
        <v>164.6571428571429</v>
      </c>
      <c r="N45" s="9">
        <v>0</v>
      </c>
      <c r="O45" s="9"/>
      <c r="P45" s="9">
        <f t="shared" si="0"/>
        <v>944.58411622276037</v>
      </c>
    </row>
    <row r="46" spans="1:16" ht="16.5" customHeight="1" x14ac:dyDescent="0.25">
      <c r="A46" s="11">
        <v>44</v>
      </c>
      <c r="B46" s="12">
        <v>68807</v>
      </c>
      <c r="C46" s="12" t="s">
        <v>12</v>
      </c>
      <c r="D46" t="s">
        <v>28</v>
      </c>
      <c r="E46" t="s">
        <v>29</v>
      </c>
      <c r="F46" s="11">
        <v>2008</v>
      </c>
      <c r="G46" s="13">
        <v>215.85798816568041</v>
      </c>
      <c r="H46" s="9"/>
      <c r="I46" s="9">
        <v>0</v>
      </c>
      <c r="J46" s="9">
        <v>234</v>
      </c>
      <c r="K46" s="9">
        <v>231</v>
      </c>
      <c r="L46" s="9">
        <v>0</v>
      </c>
      <c r="M46" s="10">
        <v>0</v>
      </c>
      <c r="N46" s="9">
        <v>0</v>
      </c>
      <c r="O46" s="9"/>
      <c r="P46" s="9">
        <f t="shared" si="0"/>
        <v>930</v>
      </c>
    </row>
    <row r="47" spans="1:16" ht="16.5" customHeight="1" x14ac:dyDescent="0.25">
      <c r="A47" s="11">
        <v>45</v>
      </c>
      <c r="B47" s="12">
        <v>77883</v>
      </c>
      <c r="C47" s="12" t="s">
        <v>12</v>
      </c>
      <c r="D47" t="s">
        <v>71</v>
      </c>
      <c r="E47" t="s">
        <v>24</v>
      </c>
      <c r="F47" s="11">
        <v>2010</v>
      </c>
      <c r="G47" s="13">
        <v>163.31360946745542</v>
      </c>
      <c r="H47" s="9"/>
      <c r="I47" s="9">
        <v>0</v>
      </c>
      <c r="J47" s="9">
        <v>157.62499999999997</v>
      </c>
      <c r="K47" s="9">
        <v>141.44615384615383</v>
      </c>
      <c r="L47" s="9">
        <v>158.76271186440687</v>
      </c>
      <c r="M47" s="10">
        <v>144.2000000000001</v>
      </c>
      <c r="N47" s="9">
        <v>0</v>
      </c>
      <c r="O47" s="9"/>
      <c r="P47" s="9">
        <f t="shared" si="0"/>
        <v>921.17542372881383</v>
      </c>
    </row>
    <row r="48" spans="1:16" ht="16.5" customHeight="1" x14ac:dyDescent="0.25">
      <c r="A48" s="11">
        <v>46</v>
      </c>
      <c r="B48" s="12">
        <v>86172</v>
      </c>
      <c r="C48" s="12" t="s">
        <v>16</v>
      </c>
      <c r="D48" t="s">
        <v>86</v>
      </c>
      <c r="E48" t="s">
        <v>20</v>
      </c>
      <c r="F48" s="11">
        <v>2013</v>
      </c>
      <c r="G48" s="13">
        <v>142.01183431952637</v>
      </c>
      <c r="H48" s="9"/>
      <c r="I48" s="9">
        <v>126.2999999999998</v>
      </c>
      <c r="J48" s="9">
        <v>147.68055555555551</v>
      </c>
      <c r="K48" s="9">
        <v>116.66153846153844</v>
      </c>
      <c r="L48" s="9">
        <v>149.6610169491527</v>
      </c>
      <c r="M48" s="10">
        <v>159.5428571428572</v>
      </c>
      <c r="N48" s="9">
        <v>0</v>
      </c>
      <c r="O48" s="9"/>
      <c r="P48" s="9">
        <f t="shared" si="0"/>
        <v>913.76885929513082</v>
      </c>
    </row>
    <row r="49" spans="1:16" ht="16.5" customHeight="1" x14ac:dyDescent="0.25">
      <c r="A49" s="11">
        <v>47</v>
      </c>
      <c r="B49" s="12">
        <v>85892</v>
      </c>
      <c r="C49" s="12" t="s">
        <v>12</v>
      </c>
      <c r="D49" t="s">
        <v>113</v>
      </c>
      <c r="E49" t="s">
        <v>14</v>
      </c>
      <c r="F49" s="11">
        <v>2011</v>
      </c>
      <c r="G49" s="13">
        <v>88.047337278106113</v>
      </c>
      <c r="H49" s="9"/>
      <c r="I49" s="9">
        <v>111.97999999999981</v>
      </c>
      <c r="J49" s="9">
        <v>155.13888888888886</v>
      </c>
      <c r="K49" s="9">
        <v>157.96923076923076</v>
      </c>
      <c r="L49" s="9">
        <v>0</v>
      </c>
      <c r="M49" s="10">
        <v>133.9714285714287</v>
      </c>
      <c r="N49" s="9">
        <v>0</v>
      </c>
      <c r="O49" s="9"/>
      <c r="P49" s="9">
        <f t="shared" si="0"/>
        <v>894.15909645909665</v>
      </c>
    </row>
    <row r="50" spans="1:16" ht="16.5" customHeight="1" x14ac:dyDescent="0.25">
      <c r="A50" s="11">
        <v>48</v>
      </c>
      <c r="B50" s="12">
        <v>85033</v>
      </c>
      <c r="C50" s="12" t="s">
        <v>12</v>
      </c>
      <c r="D50" t="s">
        <v>133</v>
      </c>
      <c r="E50" t="s">
        <v>134</v>
      </c>
      <c r="F50" s="11">
        <v>2011</v>
      </c>
      <c r="G50" s="13">
        <v>53.964497041419691</v>
      </c>
      <c r="H50" s="9"/>
      <c r="I50" s="9">
        <v>90.499999999999815</v>
      </c>
      <c r="J50" s="9">
        <v>137.73611111111106</v>
      </c>
      <c r="K50" s="9">
        <v>149.7076923076923</v>
      </c>
      <c r="L50" s="9">
        <v>158.7627118644069</v>
      </c>
      <c r="M50" s="10">
        <v>0</v>
      </c>
      <c r="N50" s="9">
        <v>0</v>
      </c>
      <c r="O50" s="9"/>
      <c r="P50" s="9">
        <f t="shared" si="0"/>
        <v>892.4130305664205</v>
      </c>
    </row>
    <row r="51" spans="1:16" ht="16.5" customHeight="1" x14ac:dyDescent="0.25">
      <c r="A51" s="11">
        <v>49</v>
      </c>
      <c r="B51" s="12">
        <v>79473</v>
      </c>
      <c r="C51" s="12" t="s">
        <v>12</v>
      </c>
      <c r="D51" t="s">
        <v>30</v>
      </c>
      <c r="E51" t="s">
        <v>20</v>
      </c>
      <c r="F51" s="11">
        <v>2008</v>
      </c>
      <c r="G51" s="13">
        <v>214.43786982248514</v>
      </c>
      <c r="H51" s="9"/>
      <c r="I51" s="9">
        <v>231</v>
      </c>
      <c r="J51" s="9">
        <v>0</v>
      </c>
      <c r="K51" s="9">
        <v>0</v>
      </c>
      <c r="L51" s="9">
        <v>0</v>
      </c>
      <c r="M51" s="10">
        <v>213</v>
      </c>
      <c r="N51" s="9">
        <v>0</v>
      </c>
      <c r="O51" s="9"/>
      <c r="P51" s="9">
        <f t="shared" si="0"/>
        <v>888</v>
      </c>
    </row>
    <row r="52" spans="1:16" ht="16.5" customHeight="1" x14ac:dyDescent="0.25">
      <c r="A52" s="11">
        <v>50</v>
      </c>
      <c r="B52" s="12">
        <v>84428</v>
      </c>
      <c r="C52" s="12" t="s">
        <v>12</v>
      </c>
      <c r="D52" t="s">
        <v>98</v>
      </c>
      <c r="E52" t="s">
        <v>32</v>
      </c>
      <c r="F52" s="11">
        <v>2009</v>
      </c>
      <c r="G52" s="13">
        <v>120.71005917159732</v>
      </c>
      <c r="H52" s="9"/>
      <c r="I52" s="9">
        <v>119.1399999999998</v>
      </c>
      <c r="J52" s="9">
        <v>0</v>
      </c>
      <c r="K52" s="9">
        <v>130.43076923076922</v>
      </c>
      <c r="L52" s="9">
        <v>155.72881355932216</v>
      </c>
      <c r="M52" s="10">
        <v>149.3142857142858</v>
      </c>
      <c r="N52" s="9">
        <v>0</v>
      </c>
      <c r="O52" s="9"/>
      <c r="P52" s="9">
        <f t="shared" si="0"/>
        <v>870.9477370087543</v>
      </c>
    </row>
    <row r="53" spans="1:16" ht="16.5" customHeight="1" x14ac:dyDescent="0.25">
      <c r="A53" s="11">
        <v>51</v>
      </c>
      <c r="B53" s="12">
        <v>83575</v>
      </c>
      <c r="C53" s="12" t="s">
        <v>12</v>
      </c>
      <c r="D53" t="s">
        <v>101</v>
      </c>
      <c r="E53" t="s">
        <v>32</v>
      </c>
      <c r="F53" s="11">
        <v>2011</v>
      </c>
      <c r="G53" s="13">
        <v>115.02958579881624</v>
      </c>
      <c r="H53" s="9"/>
      <c r="I53" s="9">
        <v>101.23999999999981</v>
      </c>
      <c r="J53" s="9">
        <v>135.24999999999994</v>
      </c>
      <c r="K53" s="9">
        <v>138.69230769230768</v>
      </c>
      <c r="L53" s="9">
        <v>152.69491525423743</v>
      </c>
      <c r="M53" s="10">
        <v>139.0857142857144</v>
      </c>
      <c r="N53" s="9">
        <v>0</v>
      </c>
      <c r="O53" s="9"/>
      <c r="P53" s="9">
        <f t="shared" si="0"/>
        <v>860.94587446451908</v>
      </c>
    </row>
    <row r="54" spans="1:16" ht="16.5" customHeight="1" x14ac:dyDescent="0.25">
      <c r="A54" s="11">
        <v>52</v>
      </c>
      <c r="B54" s="12">
        <v>76368</v>
      </c>
      <c r="C54" s="12" t="s">
        <v>12</v>
      </c>
      <c r="D54" t="s">
        <v>26</v>
      </c>
      <c r="E54" t="s">
        <v>24</v>
      </c>
      <c r="F54" s="11">
        <v>2008</v>
      </c>
      <c r="G54" s="13">
        <v>221.53846153846149</v>
      </c>
      <c r="H54" s="9"/>
      <c r="I54" s="9">
        <v>0</v>
      </c>
      <c r="J54" s="9">
        <v>0</v>
      </c>
      <c r="K54" s="9">
        <v>213</v>
      </c>
      <c r="L54" s="9">
        <v>0</v>
      </c>
      <c r="M54" s="10">
        <v>204</v>
      </c>
      <c r="N54" s="9">
        <v>0</v>
      </c>
      <c r="O54" s="9"/>
      <c r="P54" s="9">
        <f t="shared" si="0"/>
        <v>834</v>
      </c>
    </row>
    <row r="55" spans="1:16" ht="16.5" customHeight="1" x14ac:dyDescent="0.25">
      <c r="A55" s="11">
        <v>53</v>
      </c>
      <c r="B55" s="12">
        <v>75146</v>
      </c>
      <c r="C55" s="12" t="s">
        <v>12</v>
      </c>
      <c r="D55" t="s">
        <v>75</v>
      </c>
      <c r="E55" t="s">
        <v>69</v>
      </c>
      <c r="F55" s="11">
        <v>2012</v>
      </c>
      <c r="G55" s="13">
        <v>156.21301775147907</v>
      </c>
      <c r="H55" s="9"/>
      <c r="I55" s="9">
        <v>147.77999999999989</v>
      </c>
      <c r="J55" s="9">
        <v>140.22222222222217</v>
      </c>
      <c r="K55" s="9">
        <v>0</v>
      </c>
      <c r="L55" s="9">
        <v>128.42372881355956</v>
      </c>
      <c r="M55" s="10">
        <v>0</v>
      </c>
      <c r="N55" s="9">
        <v>0</v>
      </c>
      <c r="O55" s="9"/>
      <c r="P55" s="9">
        <f t="shared" si="0"/>
        <v>832.85190207156325</v>
      </c>
    </row>
    <row r="56" spans="1:16" ht="16.5" customHeight="1" x14ac:dyDescent="0.25">
      <c r="A56" s="11">
        <v>54</v>
      </c>
      <c r="B56" s="12">
        <v>83890</v>
      </c>
      <c r="C56" s="12" t="s">
        <v>16</v>
      </c>
      <c r="D56" t="s">
        <v>97</v>
      </c>
      <c r="E56" t="s">
        <v>22</v>
      </c>
      <c r="F56" s="11">
        <v>2011</v>
      </c>
      <c r="G56" s="13">
        <v>122.13017751479259</v>
      </c>
      <c r="H56" s="9"/>
      <c r="I56" s="9">
        <v>133.45999999999981</v>
      </c>
      <c r="J56" s="9">
        <v>130.27777777777771</v>
      </c>
      <c r="K56" s="9">
        <v>135.93846153846152</v>
      </c>
      <c r="L56" s="9">
        <v>146.62711864406796</v>
      </c>
      <c r="M56" s="10">
        <v>118.62857142857163</v>
      </c>
      <c r="N56" s="9">
        <v>0</v>
      </c>
      <c r="O56" s="9"/>
      <c r="P56" s="9">
        <f t="shared" si="0"/>
        <v>832.05116036505865</v>
      </c>
    </row>
    <row r="57" spans="1:16" ht="16.5" customHeight="1" x14ac:dyDescent="0.25">
      <c r="A57" s="11">
        <v>55</v>
      </c>
      <c r="B57" s="12">
        <v>77924</v>
      </c>
      <c r="C57" s="12" t="s">
        <v>12</v>
      </c>
      <c r="D57" t="s">
        <v>62</v>
      </c>
      <c r="E57" t="s">
        <v>40</v>
      </c>
      <c r="F57" s="11">
        <v>2012</v>
      </c>
      <c r="G57" s="13">
        <v>176.09467455621285</v>
      </c>
      <c r="H57" s="9"/>
      <c r="I57" s="9">
        <v>0</v>
      </c>
      <c r="J57" s="9">
        <v>0</v>
      </c>
      <c r="K57" s="9">
        <v>135.93846153846152</v>
      </c>
      <c r="L57" s="9">
        <v>143.59322033898323</v>
      </c>
      <c r="M57" s="10">
        <v>133.97142857142876</v>
      </c>
      <c r="N57" s="9">
        <v>0</v>
      </c>
      <c r="O57" s="9"/>
      <c r="P57" s="9">
        <f t="shared" si="0"/>
        <v>827.00622089774697</v>
      </c>
    </row>
    <row r="58" spans="1:16" ht="16.5" customHeight="1" x14ac:dyDescent="0.25">
      <c r="A58" s="11">
        <v>56</v>
      </c>
      <c r="B58" s="12">
        <v>82145</v>
      </c>
      <c r="C58" s="12" t="s">
        <v>12</v>
      </c>
      <c r="D58" t="s">
        <v>99</v>
      </c>
      <c r="E58" t="s">
        <v>66</v>
      </c>
      <c r="F58" s="11">
        <v>2009</v>
      </c>
      <c r="G58" s="13">
        <v>119.28994082840205</v>
      </c>
      <c r="H58" s="9"/>
      <c r="I58" s="9">
        <v>0</v>
      </c>
      <c r="J58" s="9">
        <v>127.7916666666666</v>
      </c>
      <c r="K58" s="15">
        <v>127.67692307692306</v>
      </c>
      <c r="L58" s="9">
        <v>137.52542372881376</v>
      </c>
      <c r="M58" s="10">
        <v>139.08571428571446</v>
      </c>
      <c r="N58" s="9">
        <v>0</v>
      </c>
      <c r="O58" s="9"/>
      <c r="P58" s="9">
        <f t="shared" si="0"/>
        <v>808.80560936238976</v>
      </c>
    </row>
    <row r="59" spans="1:16" ht="16.5" customHeight="1" x14ac:dyDescent="0.25">
      <c r="A59" s="11">
        <v>57</v>
      </c>
      <c r="B59" s="12">
        <v>69502</v>
      </c>
      <c r="C59" s="12" t="s">
        <v>16</v>
      </c>
      <c r="D59" t="s">
        <v>125</v>
      </c>
      <c r="E59" t="s">
        <v>69</v>
      </c>
      <c r="F59" s="11">
        <v>2007</v>
      </c>
      <c r="G59" s="13">
        <v>71.005917159762873</v>
      </c>
      <c r="H59" s="9"/>
      <c r="I59" s="9">
        <v>86.919999999999817</v>
      </c>
      <c r="J59" s="9">
        <v>122.81944444444437</v>
      </c>
      <c r="K59" s="9">
        <v>108.39999999999998</v>
      </c>
      <c r="L59" s="9">
        <v>128.42372881355956</v>
      </c>
      <c r="M59" s="10">
        <v>128.85714285714306</v>
      </c>
      <c r="N59" s="9">
        <v>0</v>
      </c>
      <c r="O59" s="9"/>
      <c r="P59" s="9">
        <f t="shared" si="0"/>
        <v>760.20063223029388</v>
      </c>
    </row>
    <row r="60" spans="1:16" ht="16.5" customHeight="1" x14ac:dyDescent="0.25">
      <c r="A60" s="11">
        <v>58</v>
      </c>
      <c r="B60" s="12">
        <v>81951</v>
      </c>
      <c r="C60" s="12" t="s">
        <v>12</v>
      </c>
      <c r="D60" t="s">
        <v>100</v>
      </c>
      <c r="E60" t="s">
        <v>32</v>
      </c>
      <c r="F60" s="11">
        <v>2013</v>
      </c>
      <c r="G60" s="13">
        <v>116.44970414201151</v>
      </c>
      <c r="H60" s="9"/>
      <c r="I60" s="9">
        <v>104.81999999999981</v>
      </c>
      <c r="J60" s="9">
        <v>115.36111111111103</v>
      </c>
      <c r="K60" s="9">
        <v>105.64615384615382</v>
      </c>
      <c r="L60" s="9">
        <v>131.4576271186443</v>
      </c>
      <c r="M60" s="10">
        <v>123.74285714285735</v>
      </c>
      <c r="N60" s="9">
        <v>0</v>
      </c>
      <c r="O60" s="9"/>
      <c r="P60" s="9">
        <f t="shared" si="0"/>
        <v>741.12319074522532</v>
      </c>
    </row>
    <row r="61" spans="1:16" ht="16.5" customHeight="1" x14ac:dyDescent="0.25">
      <c r="A61" s="11">
        <v>59</v>
      </c>
      <c r="B61" s="12"/>
      <c r="C61" s="12" t="s">
        <v>12</v>
      </c>
      <c r="D61" t="s">
        <v>136</v>
      </c>
      <c r="E61" t="s">
        <v>55</v>
      </c>
      <c r="F61" s="11">
        <v>2010</v>
      </c>
      <c r="G61" s="13">
        <v>49.704142011833902</v>
      </c>
      <c r="H61" s="9"/>
      <c r="I61" s="9">
        <v>83.339999999999819</v>
      </c>
      <c r="J61" s="9">
        <v>120.33333333333326</v>
      </c>
      <c r="K61" s="9">
        <v>122.16923076923075</v>
      </c>
      <c r="L61" s="9">
        <v>125.38983050847482</v>
      </c>
      <c r="M61" s="10">
        <v>113.51428571428592</v>
      </c>
      <c r="N61" s="9">
        <v>0</v>
      </c>
      <c r="O61" s="9"/>
      <c r="P61" s="9">
        <f t="shared" si="0"/>
        <v>735.78478922207762</v>
      </c>
    </row>
    <row r="62" spans="1:16" ht="16.5" customHeight="1" x14ac:dyDescent="0.25">
      <c r="A62" s="11">
        <v>60</v>
      </c>
      <c r="B62" s="12">
        <v>83493</v>
      </c>
      <c r="C62" s="12" t="s">
        <v>12</v>
      </c>
      <c r="D62" t="s">
        <v>92</v>
      </c>
      <c r="E62" t="s">
        <v>42</v>
      </c>
      <c r="F62" s="11">
        <v>2013</v>
      </c>
      <c r="G62" s="13">
        <v>132.07100591715948</v>
      </c>
      <c r="H62" s="9"/>
      <c r="I62" s="9">
        <v>122.7199999999998</v>
      </c>
      <c r="J62" s="9">
        <v>112.87499999999991</v>
      </c>
      <c r="K62" s="9">
        <v>0</v>
      </c>
      <c r="L62" s="9">
        <v>131.4576271186443</v>
      </c>
      <c r="M62" s="10">
        <v>0</v>
      </c>
      <c r="N62" s="9">
        <v>0</v>
      </c>
      <c r="O62" s="9"/>
      <c r="P62" s="9">
        <f t="shared" si="0"/>
        <v>734.10525423728802</v>
      </c>
    </row>
    <row r="63" spans="1:16" ht="16.5" customHeight="1" x14ac:dyDescent="0.25">
      <c r="A63" s="11">
        <v>61</v>
      </c>
      <c r="B63" s="12">
        <v>78462</v>
      </c>
      <c r="C63" s="12" t="s">
        <v>12</v>
      </c>
      <c r="D63" t="s">
        <v>105</v>
      </c>
      <c r="E63" t="s">
        <v>66</v>
      </c>
      <c r="F63" s="11">
        <v>2009</v>
      </c>
      <c r="G63" s="13">
        <v>107.92899408283989</v>
      </c>
      <c r="H63" s="9"/>
      <c r="I63" s="9">
        <v>0</v>
      </c>
      <c r="J63" s="9">
        <v>112.8749999999999</v>
      </c>
      <c r="K63" s="9">
        <v>111.15384615384613</v>
      </c>
      <c r="L63" s="9">
        <v>125.38983050847482</v>
      </c>
      <c r="M63" s="10">
        <v>0</v>
      </c>
      <c r="N63" s="9">
        <v>0</v>
      </c>
      <c r="O63" s="9"/>
      <c r="P63" s="9">
        <f t="shared" si="0"/>
        <v>698.83735332464175</v>
      </c>
    </row>
    <row r="64" spans="1:16" ht="16.5" customHeight="1" x14ac:dyDescent="0.25">
      <c r="A64" s="11">
        <v>62</v>
      </c>
      <c r="B64" s="12">
        <v>85375</v>
      </c>
      <c r="C64" s="12" t="s">
        <v>12</v>
      </c>
      <c r="D64" t="s">
        <v>119</v>
      </c>
      <c r="E64" s="14" t="s">
        <v>120</v>
      </c>
      <c r="F64" s="11">
        <v>2007</v>
      </c>
      <c r="G64" s="13">
        <v>78.106508875739223</v>
      </c>
      <c r="H64" s="9"/>
      <c r="I64" s="9">
        <v>79.75999999999982</v>
      </c>
      <c r="J64" s="9">
        <v>125.30555555555549</v>
      </c>
      <c r="K64" s="9">
        <v>119.4153846153846</v>
      </c>
      <c r="L64" s="9">
        <v>0</v>
      </c>
      <c r="M64" s="10">
        <v>103.28571428571449</v>
      </c>
      <c r="N64" s="9">
        <v>0</v>
      </c>
      <c r="O64" s="9"/>
      <c r="P64" s="9">
        <f t="shared" si="0"/>
        <v>696.01330891330917</v>
      </c>
    </row>
    <row r="65" spans="1:16" ht="16.5" customHeight="1" x14ac:dyDescent="0.25">
      <c r="A65" s="11">
        <v>63</v>
      </c>
      <c r="B65" s="12">
        <v>81093</v>
      </c>
      <c r="C65" s="12" t="s">
        <v>12</v>
      </c>
      <c r="D65" t="s">
        <v>109</v>
      </c>
      <c r="E65" t="s">
        <v>20</v>
      </c>
      <c r="F65" s="11">
        <v>2010</v>
      </c>
      <c r="G65" s="13">
        <v>93.727810650887193</v>
      </c>
      <c r="H65" s="9"/>
      <c r="I65" s="9">
        <v>0</v>
      </c>
      <c r="J65" s="9">
        <v>115.36111111111101</v>
      </c>
      <c r="K65" s="9">
        <v>133.18461538461537</v>
      </c>
      <c r="L65" s="9">
        <v>0</v>
      </c>
      <c r="M65" s="10">
        <v>98.171428571428777</v>
      </c>
      <c r="N65" s="9">
        <v>0</v>
      </c>
      <c r="O65" s="9"/>
      <c r="P65" s="9">
        <f t="shared" si="0"/>
        <v>693.43431013431041</v>
      </c>
    </row>
    <row r="66" spans="1:16" ht="16.5" customHeight="1" x14ac:dyDescent="0.25">
      <c r="A66" s="11">
        <v>64</v>
      </c>
      <c r="B66" s="12">
        <v>83492</v>
      </c>
      <c r="C66" s="12" t="s">
        <v>16</v>
      </c>
      <c r="D66" t="s">
        <v>88</v>
      </c>
      <c r="E66" t="s">
        <v>15</v>
      </c>
      <c r="F66" s="11">
        <v>2011</v>
      </c>
      <c r="G66" s="13">
        <v>137.75147928994056</v>
      </c>
      <c r="H66" s="9"/>
      <c r="I66" s="9">
        <v>115.5599999999998</v>
      </c>
      <c r="J66" s="9">
        <v>117.84722222222214</v>
      </c>
      <c r="K66" s="9">
        <v>100.13846153846151</v>
      </c>
      <c r="L66" s="9">
        <v>0</v>
      </c>
      <c r="M66" s="10">
        <v>0</v>
      </c>
      <c r="N66" s="9">
        <v>0</v>
      </c>
      <c r="O66" s="9"/>
      <c r="P66" s="9">
        <f t="shared" si="0"/>
        <v>667.09136752136692</v>
      </c>
    </row>
    <row r="67" spans="1:16" ht="16.5" customHeight="1" x14ac:dyDescent="0.25">
      <c r="A67" s="11">
        <v>65</v>
      </c>
      <c r="B67" s="12">
        <v>85970</v>
      </c>
      <c r="C67" s="12" t="s">
        <v>12</v>
      </c>
      <c r="D67" t="s">
        <v>115</v>
      </c>
      <c r="E67" t="s">
        <v>22</v>
      </c>
      <c r="F67" s="11">
        <v>2011</v>
      </c>
      <c r="G67" s="13">
        <v>83.786982248520303</v>
      </c>
      <c r="H67" s="9"/>
      <c r="I67" s="9">
        <v>108.39999999999981</v>
      </c>
      <c r="J67" s="9">
        <v>102.93055555555544</v>
      </c>
      <c r="K67" s="9">
        <v>108.39999999999998</v>
      </c>
      <c r="L67" s="9">
        <v>98.084745762712089</v>
      </c>
      <c r="M67" s="10">
        <v>0</v>
      </c>
      <c r="N67" s="9">
        <v>0</v>
      </c>
      <c r="O67" s="9"/>
      <c r="P67" s="9">
        <f t="shared" ref="P67:P130" si="1">IF((I67+J67+K67+L67+M67)&gt;0,LARGE(I67:M67,1)*2+LARGE(I67:M67,2)*2+LARGE(I67:M67,3)*2,0)</f>
        <v>639.46111111111043</v>
      </c>
    </row>
    <row r="68" spans="1:16" ht="16.5" customHeight="1" x14ac:dyDescent="0.25">
      <c r="A68" s="11">
        <v>66</v>
      </c>
      <c r="C68" s="11" t="s">
        <v>12</v>
      </c>
      <c r="D68" t="s">
        <v>171</v>
      </c>
      <c r="E68" t="s">
        <v>22</v>
      </c>
      <c r="F68" s="11">
        <v>2010</v>
      </c>
      <c r="G68" s="13"/>
      <c r="H68" s="9"/>
      <c r="I68" s="9">
        <v>58.279999999999838</v>
      </c>
      <c r="J68" s="9">
        <v>107.90277777777767</v>
      </c>
      <c r="K68" s="9">
        <v>83.615384615384585</v>
      </c>
      <c r="L68" s="9">
        <v>113.25423728813583</v>
      </c>
      <c r="M68" s="10">
        <v>0</v>
      </c>
      <c r="N68" s="9">
        <v>0</v>
      </c>
      <c r="O68" s="9"/>
      <c r="P68" s="9">
        <f t="shared" si="1"/>
        <v>609.54479936259622</v>
      </c>
    </row>
    <row r="69" spans="1:16" ht="16.5" customHeight="1" x14ac:dyDescent="0.25">
      <c r="A69" s="11">
        <v>67</v>
      </c>
      <c r="B69" s="12">
        <v>84961</v>
      </c>
      <c r="C69" s="12" t="s">
        <v>12</v>
      </c>
      <c r="D69" t="s">
        <v>135</v>
      </c>
      <c r="E69" t="s">
        <v>14</v>
      </c>
      <c r="F69" s="11">
        <v>2012</v>
      </c>
      <c r="G69" s="13">
        <v>52.544378698224428</v>
      </c>
      <c r="H69" s="9"/>
      <c r="I69" s="9">
        <v>0</v>
      </c>
      <c r="J69" s="9">
        <v>92.986111111110972</v>
      </c>
      <c r="K69" s="9">
        <v>102.89230769230767</v>
      </c>
      <c r="L69" s="9">
        <v>0</v>
      </c>
      <c r="M69" s="10">
        <v>108.4000000000002</v>
      </c>
      <c r="N69" s="9">
        <v>0</v>
      </c>
      <c r="O69" s="9"/>
      <c r="P69" s="9">
        <f t="shared" si="1"/>
        <v>608.55683760683769</v>
      </c>
    </row>
    <row r="70" spans="1:16" ht="16.5" customHeight="1" x14ac:dyDescent="0.25">
      <c r="A70" s="11">
        <v>68</v>
      </c>
      <c r="B70" s="12">
        <v>82231</v>
      </c>
      <c r="C70" s="12" t="s">
        <v>16</v>
      </c>
      <c r="D70" t="s">
        <v>104</v>
      </c>
      <c r="E70" t="s">
        <v>53</v>
      </c>
      <c r="F70" s="11">
        <v>2013</v>
      </c>
      <c r="G70" s="13">
        <v>109.34911242603516</v>
      </c>
      <c r="H70" s="9"/>
      <c r="I70" s="9">
        <v>86.919999999999817</v>
      </c>
      <c r="J70" s="9">
        <v>110.38888888888879</v>
      </c>
      <c r="K70" s="9">
        <v>105.64615384615382</v>
      </c>
      <c r="L70" s="9">
        <v>0</v>
      </c>
      <c r="M70" s="10">
        <v>0</v>
      </c>
      <c r="N70" s="9">
        <v>0</v>
      </c>
      <c r="O70" s="9"/>
      <c r="P70" s="9">
        <f t="shared" si="1"/>
        <v>605.91008547008482</v>
      </c>
    </row>
    <row r="71" spans="1:16" ht="16.5" customHeight="1" x14ac:dyDescent="0.25">
      <c r="A71" s="11">
        <v>69</v>
      </c>
      <c r="C71" s="11" t="s">
        <v>12</v>
      </c>
      <c r="D71" t="s">
        <v>172</v>
      </c>
      <c r="E71" t="s">
        <v>83</v>
      </c>
      <c r="F71" s="11">
        <v>2010</v>
      </c>
      <c r="G71" s="13"/>
      <c r="H71" s="9"/>
      <c r="I71" s="9">
        <v>54.699999999999839</v>
      </c>
      <c r="J71" s="9">
        <v>105.41666666666656</v>
      </c>
      <c r="K71" s="9">
        <v>89.123076923076894</v>
      </c>
      <c r="L71" s="9">
        <v>107.18644067796633</v>
      </c>
      <c r="M71" s="10">
        <v>62.37142857142878</v>
      </c>
      <c r="N71" s="9">
        <v>0</v>
      </c>
      <c r="O71" s="9"/>
      <c r="P71" s="9">
        <f t="shared" si="1"/>
        <v>603.45236853541951</v>
      </c>
    </row>
    <row r="72" spans="1:16" ht="16.5" customHeight="1" x14ac:dyDescent="0.25">
      <c r="A72" s="11">
        <v>70</v>
      </c>
      <c r="B72" s="12">
        <v>68052</v>
      </c>
      <c r="C72" s="12" t="s">
        <v>16</v>
      </c>
      <c r="D72" t="s">
        <v>124</v>
      </c>
      <c r="E72" s="16" t="s">
        <v>122</v>
      </c>
      <c r="F72" s="11">
        <v>2013</v>
      </c>
      <c r="G72" s="13">
        <v>72.426035502958143</v>
      </c>
      <c r="H72" s="9"/>
      <c r="I72" s="9">
        <v>0</v>
      </c>
      <c r="J72" s="9">
        <v>90.499999999999858</v>
      </c>
      <c r="K72" s="9">
        <v>97.384615384615358</v>
      </c>
      <c r="L72" s="9">
        <v>110.22033898305108</v>
      </c>
      <c r="M72" s="10">
        <v>0</v>
      </c>
      <c r="N72" s="9">
        <v>0</v>
      </c>
      <c r="O72" s="9"/>
      <c r="P72" s="9">
        <f t="shared" si="1"/>
        <v>596.20990873533265</v>
      </c>
    </row>
    <row r="73" spans="1:16" ht="16.5" customHeight="1" x14ac:dyDescent="0.25">
      <c r="A73" s="11">
        <v>71</v>
      </c>
      <c r="B73" s="12">
        <v>80659</v>
      </c>
      <c r="C73" s="12" t="s">
        <v>12</v>
      </c>
      <c r="D73" t="s">
        <v>58</v>
      </c>
      <c r="E73" t="s">
        <v>24</v>
      </c>
      <c r="F73" s="11">
        <v>2007</v>
      </c>
      <c r="G73" s="13">
        <v>183.1952662721892</v>
      </c>
      <c r="H73" s="9"/>
      <c r="I73" s="9">
        <v>0</v>
      </c>
      <c r="J73" s="9">
        <v>0</v>
      </c>
      <c r="K73" s="9">
        <v>152.46153846153845</v>
      </c>
      <c r="L73" s="9">
        <v>0</v>
      </c>
      <c r="M73" s="10">
        <v>144.20000000000016</v>
      </c>
      <c r="N73" s="9">
        <v>0</v>
      </c>
      <c r="O73" s="9"/>
      <c r="P73" s="9">
        <f t="shared" si="1"/>
        <v>593.32307692307722</v>
      </c>
    </row>
    <row r="74" spans="1:16" ht="16.5" customHeight="1" x14ac:dyDescent="0.25">
      <c r="A74" s="11">
        <v>72</v>
      </c>
      <c r="C74" s="11" t="s">
        <v>12</v>
      </c>
      <c r="D74" t="s">
        <v>173</v>
      </c>
      <c r="E74" t="s">
        <v>83</v>
      </c>
      <c r="F74" s="11">
        <v>2008</v>
      </c>
      <c r="G74" s="13"/>
      <c r="H74" s="9"/>
      <c r="I74" s="9">
        <v>51.119999999999841</v>
      </c>
      <c r="J74" s="9">
        <v>97.958333333333215</v>
      </c>
      <c r="K74" s="9">
        <v>86.369230769230739</v>
      </c>
      <c r="L74" s="9">
        <v>104.15254237288158</v>
      </c>
      <c r="M74" s="10">
        <v>77.714285714285921</v>
      </c>
      <c r="N74" s="9">
        <v>0</v>
      </c>
      <c r="O74" s="9"/>
      <c r="P74" s="9">
        <f t="shared" si="1"/>
        <v>576.9602129508911</v>
      </c>
    </row>
    <row r="75" spans="1:16" ht="16.5" customHeight="1" x14ac:dyDescent="0.25">
      <c r="A75" s="11">
        <v>73</v>
      </c>
      <c r="B75" s="12">
        <v>83891</v>
      </c>
      <c r="C75" s="12" t="s">
        <v>16</v>
      </c>
      <c r="D75" t="s">
        <v>110</v>
      </c>
      <c r="E75" t="s">
        <v>15</v>
      </c>
      <c r="F75" s="11">
        <v>2010</v>
      </c>
      <c r="G75" s="13">
        <v>92.307692307691923</v>
      </c>
      <c r="H75" s="9"/>
      <c r="I75" s="9">
        <v>90.499999999999815</v>
      </c>
      <c r="J75" s="9">
        <v>95.472222222222101</v>
      </c>
      <c r="K75" s="9">
        <v>91.876923076923049</v>
      </c>
      <c r="L75" s="9">
        <v>101.11864406779684</v>
      </c>
      <c r="M75" s="10">
        <v>57.257142857143066</v>
      </c>
      <c r="N75" s="9">
        <v>0</v>
      </c>
      <c r="O75" s="9"/>
      <c r="P75" s="9">
        <f t="shared" si="1"/>
        <v>576.93557873388397</v>
      </c>
    </row>
    <row r="76" spans="1:16" ht="16.5" customHeight="1" x14ac:dyDescent="0.25">
      <c r="A76" s="11">
        <v>74</v>
      </c>
      <c r="B76" s="12"/>
      <c r="C76" s="12" t="s">
        <v>12</v>
      </c>
      <c r="D76" t="s">
        <v>112</v>
      </c>
      <c r="E76" t="s">
        <v>44</v>
      </c>
      <c r="F76" s="11">
        <v>2008</v>
      </c>
      <c r="G76" s="13">
        <v>89.467455621301383</v>
      </c>
      <c r="H76" s="9"/>
      <c r="I76" s="9">
        <v>151.3599999999999</v>
      </c>
      <c r="J76" s="9">
        <v>0</v>
      </c>
      <c r="K76" s="9">
        <v>130.43076923076922</v>
      </c>
      <c r="L76" s="9">
        <v>0</v>
      </c>
      <c r="M76" s="10">
        <v>0</v>
      </c>
      <c r="N76" s="9">
        <v>0</v>
      </c>
      <c r="O76" s="9"/>
      <c r="P76" s="9">
        <f t="shared" si="1"/>
        <v>563.58153846153823</v>
      </c>
    </row>
    <row r="77" spans="1:16" ht="16.5" customHeight="1" x14ac:dyDescent="0.25">
      <c r="A77" s="11">
        <v>75</v>
      </c>
      <c r="B77" s="12">
        <v>75562</v>
      </c>
      <c r="C77" s="12" t="s">
        <v>12</v>
      </c>
      <c r="D77" t="s">
        <v>90</v>
      </c>
      <c r="E77" t="s">
        <v>91</v>
      </c>
      <c r="F77" s="11">
        <v>2010</v>
      </c>
      <c r="G77" s="13">
        <v>133.49112426035475</v>
      </c>
      <c r="H77" s="9"/>
      <c r="I77" s="9">
        <v>137.03999999999982</v>
      </c>
      <c r="J77" s="9">
        <v>140.22222222222217</v>
      </c>
      <c r="K77" s="9">
        <v>0</v>
      </c>
      <c r="L77" s="9">
        <v>0</v>
      </c>
      <c r="M77" s="10">
        <v>0</v>
      </c>
      <c r="N77" s="9">
        <v>0</v>
      </c>
      <c r="O77" s="9"/>
      <c r="P77" s="9">
        <f t="shared" si="1"/>
        <v>554.52444444444404</v>
      </c>
    </row>
    <row r="78" spans="1:16" ht="16.5" customHeight="1" x14ac:dyDescent="0.25">
      <c r="A78" s="11">
        <v>76</v>
      </c>
      <c r="B78" s="12">
        <v>79350</v>
      </c>
      <c r="C78" s="12" t="s">
        <v>16</v>
      </c>
      <c r="D78" t="s">
        <v>87</v>
      </c>
      <c r="E78" t="s">
        <v>42</v>
      </c>
      <c r="F78" s="11">
        <v>2014</v>
      </c>
      <c r="G78" s="13">
        <v>139.17159763313583</v>
      </c>
      <c r="H78" s="9"/>
      <c r="I78" s="9">
        <v>119.1399999999998</v>
      </c>
      <c r="J78" s="9">
        <v>152.65277777777774</v>
      </c>
      <c r="K78" s="9">
        <v>0</v>
      </c>
      <c r="L78" s="9">
        <v>0</v>
      </c>
      <c r="M78" s="10">
        <v>0</v>
      </c>
      <c r="N78" s="9">
        <v>0</v>
      </c>
      <c r="O78" s="9"/>
      <c r="P78" s="9">
        <f t="shared" si="1"/>
        <v>543.58555555555506</v>
      </c>
    </row>
    <row r="79" spans="1:16" ht="16.5" customHeight="1" x14ac:dyDescent="0.25">
      <c r="A79" s="11">
        <v>77</v>
      </c>
      <c r="B79" s="12">
        <v>75561</v>
      </c>
      <c r="C79" s="12" t="s">
        <v>16</v>
      </c>
      <c r="D79" t="s">
        <v>96</v>
      </c>
      <c r="E79" t="s">
        <v>91</v>
      </c>
      <c r="F79" s="11">
        <v>2010</v>
      </c>
      <c r="G79" s="13">
        <v>123.55029585798786</v>
      </c>
      <c r="H79" s="9"/>
      <c r="I79" s="9">
        <v>129.8799999999998</v>
      </c>
      <c r="J79" s="9">
        <v>132.76388888888883</v>
      </c>
      <c r="K79" s="9">
        <v>0</v>
      </c>
      <c r="L79" s="9">
        <v>0</v>
      </c>
      <c r="M79" s="10">
        <v>0</v>
      </c>
      <c r="N79" s="9">
        <v>0</v>
      </c>
      <c r="O79" s="9"/>
      <c r="P79" s="9">
        <f t="shared" si="1"/>
        <v>525.28777777777725</v>
      </c>
    </row>
    <row r="80" spans="1:16" ht="16.5" customHeight="1" x14ac:dyDescent="0.25">
      <c r="A80" s="11">
        <v>78</v>
      </c>
      <c r="C80" s="11" t="s">
        <v>12</v>
      </c>
      <c r="D80" t="s">
        <v>157</v>
      </c>
      <c r="E80" t="s">
        <v>37</v>
      </c>
      <c r="F80" s="11">
        <v>2012</v>
      </c>
      <c r="G80" s="13"/>
      <c r="H80" s="9"/>
      <c r="I80" s="9">
        <v>26.059999999999857</v>
      </c>
      <c r="J80" s="9">
        <v>83.041666666666515</v>
      </c>
      <c r="K80" s="9">
        <v>80.86153846153843</v>
      </c>
      <c r="L80" s="9">
        <v>98.084745762712089</v>
      </c>
      <c r="M80" s="10">
        <v>0</v>
      </c>
      <c r="N80" s="9">
        <v>0</v>
      </c>
      <c r="O80" s="9"/>
      <c r="P80" s="9">
        <f t="shared" si="1"/>
        <v>523.97590178183407</v>
      </c>
    </row>
    <row r="81" spans="1:16" ht="16.5" customHeight="1" x14ac:dyDescent="0.25">
      <c r="A81" s="11">
        <v>79</v>
      </c>
      <c r="B81" s="12">
        <v>76050</v>
      </c>
      <c r="C81" s="12" t="s">
        <v>12</v>
      </c>
      <c r="D81" t="s">
        <v>76</v>
      </c>
      <c r="E81" t="s">
        <v>42</v>
      </c>
      <c r="F81" s="11">
        <v>2007</v>
      </c>
      <c r="G81" s="13">
        <v>154.7928994082838</v>
      </c>
      <c r="H81" s="9"/>
      <c r="I81" s="9">
        <v>0</v>
      </c>
      <c r="J81" s="9">
        <v>145.1944444444444</v>
      </c>
      <c r="K81" s="9">
        <v>113.90769230769229</v>
      </c>
      <c r="L81" s="9">
        <v>0</v>
      </c>
      <c r="M81" s="10">
        <v>0</v>
      </c>
      <c r="N81" s="9">
        <v>0</v>
      </c>
      <c r="O81" s="9"/>
      <c r="P81" s="9">
        <f t="shared" si="1"/>
        <v>518.20427350427337</v>
      </c>
    </row>
    <row r="82" spans="1:16" ht="16.5" customHeight="1" x14ac:dyDescent="0.25">
      <c r="A82" s="11">
        <v>80</v>
      </c>
      <c r="B82" s="12"/>
      <c r="C82" s="12" t="s">
        <v>16</v>
      </c>
      <c r="D82" t="s">
        <v>141</v>
      </c>
      <c r="E82" t="s">
        <v>55</v>
      </c>
      <c r="F82" s="11">
        <v>2011</v>
      </c>
      <c r="G82" s="13">
        <v>41.183431952662325</v>
      </c>
      <c r="H82" s="9"/>
      <c r="I82" s="9">
        <v>51.119999999999834</v>
      </c>
      <c r="J82" s="9">
        <v>63.152777777777587</v>
      </c>
      <c r="K82" s="9">
        <v>53.323076923076883</v>
      </c>
      <c r="L82" s="9">
        <v>101.11864406779684</v>
      </c>
      <c r="M82" s="10">
        <v>93.057142857143063</v>
      </c>
      <c r="N82" s="9">
        <v>0</v>
      </c>
      <c r="O82" s="9"/>
      <c r="P82" s="9">
        <f t="shared" si="1"/>
        <v>514.65712940543494</v>
      </c>
    </row>
    <row r="83" spans="1:16" ht="16.5" customHeight="1" x14ac:dyDescent="0.25">
      <c r="A83" s="11">
        <v>81</v>
      </c>
      <c r="B83" s="12">
        <v>85753</v>
      </c>
      <c r="C83" s="12" t="s">
        <v>12</v>
      </c>
      <c r="D83" t="s">
        <v>137</v>
      </c>
      <c r="E83" t="s">
        <v>83</v>
      </c>
      <c r="F83" s="11">
        <v>2010</v>
      </c>
      <c r="G83" s="13">
        <v>46.863905325443376</v>
      </c>
      <c r="H83" s="9"/>
      <c r="I83" s="9">
        <v>0</v>
      </c>
      <c r="J83" s="9">
        <v>80.555555555555401</v>
      </c>
      <c r="K83" s="9">
        <v>69.846153846153811</v>
      </c>
      <c r="L83" s="9">
        <v>104.15254237288158</v>
      </c>
      <c r="M83" s="10">
        <v>0</v>
      </c>
      <c r="N83" s="9">
        <v>0</v>
      </c>
      <c r="O83" s="9"/>
      <c r="P83" s="9">
        <f t="shared" si="1"/>
        <v>509.10850354918159</v>
      </c>
    </row>
    <row r="84" spans="1:16" ht="16.5" customHeight="1" x14ac:dyDescent="0.25">
      <c r="A84" s="11">
        <v>82</v>
      </c>
      <c r="B84" s="12"/>
      <c r="C84" s="12" t="s">
        <v>12</v>
      </c>
      <c r="D84" t="s">
        <v>155</v>
      </c>
      <c r="E84" t="s">
        <v>73</v>
      </c>
      <c r="F84" s="11">
        <v>2014</v>
      </c>
      <c r="G84" s="13">
        <v>1.4201183431948865</v>
      </c>
      <c r="H84" s="9"/>
      <c r="I84" s="9">
        <v>47.539999999999843</v>
      </c>
      <c r="J84" s="9">
        <v>90.499999999999872</v>
      </c>
      <c r="K84" s="9">
        <v>80.86153846153843</v>
      </c>
      <c r="L84" s="9">
        <v>73.813559322034109</v>
      </c>
      <c r="M84" s="10">
        <v>0</v>
      </c>
      <c r="N84" s="9">
        <v>0</v>
      </c>
      <c r="O84" s="9"/>
      <c r="P84" s="9">
        <f t="shared" si="1"/>
        <v>490.35019556714485</v>
      </c>
    </row>
    <row r="85" spans="1:16" ht="16.5" customHeight="1" x14ac:dyDescent="0.25">
      <c r="A85" s="11">
        <v>83</v>
      </c>
      <c r="B85" s="12">
        <v>81425</v>
      </c>
      <c r="C85" s="12" t="s">
        <v>12</v>
      </c>
      <c r="D85" t="s">
        <v>114</v>
      </c>
      <c r="E85" t="s">
        <v>83</v>
      </c>
      <c r="F85" s="11">
        <v>2010</v>
      </c>
      <c r="G85" s="13">
        <v>85.207100591715573</v>
      </c>
      <c r="H85" s="9"/>
      <c r="I85" s="9">
        <v>0</v>
      </c>
      <c r="J85" s="9">
        <v>117.84722222222213</v>
      </c>
      <c r="K85" s="9">
        <v>124.92307692307691</v>
      </c>
      <c r="L85" s="9">
        <v>0</v>
      </c>
      <c r="M85" s="10">
        <v>0</v>
      </c>
      <c r="N85" s="9">
        <v>0</v>
      </c>
      <c r="O85" s="9"/>
      <c r="P85" s="9">
        <f t="shared" si="1"/>
        <v>485.54059829059804</v>
      </c>
    </row>
    <row r="86" spans="1:16" ht="16.5" customHeight="1" x14ac:dyDescent="0.25">
      <c r="A86" s="11">
        <v>84</v>
      </c>
      <c r="B86" s="12"/>
      <c r="C86" s="12" t="s">
        <v>12</v>
      </c>
      <c r="D86" t="s">
        <v>151</v>
      </c>
      <c r="E86" t="s">
        <v>55</v>
      </c>
      <c r="F86" s="11">
        <v>2012</v>
      </c>
      <c r="G86" s="13">
        <v>8.5207100591712184</v>
      </c>
      <c r="H86" s="9"/>
      <c r="I86" s="9">
        <v>72.599999999999824</v>
      </c>
      <c r="J86" s="9">
        <v>68.124999999999815</v>
      </c>
      <c r="K86" s="9">
        <v>78.107692307692275</v>
      </c>
      <c r="L86" s="9">
        <v>92.016949152542594</v>
      </c>
      <c r="M86" s="10">
        <v>72.600000000000207</v>
      </c>
      <c r="N86" s="9">
        <v>0</v>
      </c>
      <c r="O86" s="9"/>
      <c r="P86" s="9">
        <f t="shared" si="1"/>
        <v>485.44928292047018</v>
      </c>
    </row>
    <row r="87" spans="1:16" ht="16.5" customHeight="1" x14ac:dyDescent="0.25">
      <c r="A87" s="11">
        <v>85</v>
      </c>
      <c r="B87" s="12">
        <v>68616</v>
      </c>
      <c r="C87" s="12" t="s">
        <v>12</v>
      </c>
      <c r="D87" t="s">
        <v>19</v>
      </c>
      <c r="E87" t="s">
        <v>20</v>
      </c>
      <c r="F87" s="11">
        <v>2007</v>
      </c>
      <c r="G87" s="13">
        <v>227.21893491124257</v>
      </c>
      <c r="H87" s="9"/>
      <c r="I87" s="9">
        <v>240</v>
      </c>
      <c r="J87" s="9">
        <v>0</v>
      </c>
      <c r="K87" s="9">
        <v>0</v>
      </c>
      <c r="L87" s="9">
        <v>0</v>
      </c>
      <c r="M87" s="10">
        <v>0</v>
      </c>
      <c r="N87" s="9">
        <v>0</v>
      </c>
      <c r="O87" s="9"/>
      <c r="P87" s="9">
        <f t="shared" si="1"/>
        <v>480</v>
      </c>
    </row>
    <row r="88" spans="1:16" ht="16.5" customHeight="1" x14ac:dyDescent="0.25">
      <c r="A88" s="11">
        <v>86</v>
      </c>
      <c r="B88" s="12">
        <v>86818</v>
      </c>
      <c r="C88" s="12" t="s">
        <v>12</v>
      </c>
      <c r="D88" t="s">
        <v>142</v>
      </c>
      <c r="E88" t="s">
        <v>83</v>
      </c>
      <c r="F88" s="11">
        <v>2009</v>
      </c>
      <c r="G88" s="13">
        <v>35.502958579881273</v>
      </c>
      <c r="H88" s="9"/>
      <c r="I88" s="9">
        <v>0</v>
      </c>
      <c r="J88" s="9">
        <v>70.61111111111093</v>
      </c>
      <c r="K88" s="1">
        <v>83.615384615384585</v>
      </c>
      <c r="L88" s="9">
        <v>0</v>
      </c>
      <c r="M88" s="10">
        <v>82.828571428571635</v>
      </c>
      <c r="N88" s="9">
        <v>0</v>
      </c>
      <c r="O88" s="9"/>
      <c r="P88" s="9">
        <f t="shared" si="1"/>
        <v>474.1101343101343</v>
      </c>
    </row>
    <row r="89" spans="1:16" ht="16.5" customHeight="1" x14ac:dyDescent="0.25">
      <c r="A89" s="11">
        <v>87</v>
      </c>
      <c r="B89" s="12">
        <v>75732</v>
      </c>
      <c r="C89" s="12" t="s">
        <v>12</v>
      </c>
      <c r="D89" t="s">
        <v>95</v>
      </c>
      <c r="E89" t="s">
        <v>66</v>
      </c>
      <c r="F89" s="11">
        <v>2010</v>
      </c>
      <c r="G89" s="13">
        <v>126.3905325443784</v>
      </c>
      <c r="H89" s="9"/>
      <c r="I89" s="9">
        <v>0</v>
      </c>
      <c r="J89" s="9">
        <v>0</v>
      </c>
      <c r="K89" s="9">
        <v>0</v>
      </c>
      <c r="L89" s="9">
        <v>119.32203389830532</v>
      </c>
      <c r="M89" s="10">
        <v>113.51428571428592</v>
      </c>
      <c r="N89" s="9">
        <v>0</v>
      </c>
      <c r="O89" s="9"/>
      <c r="P89" s="9">
        <f t="shared" si="1"/>
        <v>465.67263922518248</v>
      </c>
    </row>
    <row r="90" spans="1:16" ht="16.5" customHeight="1" x14ac:dyDescent="0.25">
      <c r="A90" s="11">
        <v>88</v>
      </c>
      <c r="B90" s="12">
        <v>85946</v>
      </c>
      <c r="C90" s="12" t="s">
        <v>12</v>
      </c>
      <c r="D90" t="s">
        <v>126</v>
      </c>
      <c r="E90" t="s">
        <v>40</v>
      </c>
      <c r="F90" s="11">
        <v>2011</v>
      </c>
      <c r="G90" s="13">
        <v>69.585798816567603</v>
      </c>
      <c r="H90" s="9"/>
      <c r="I90" s="9">
        <v>0</v>
      </c>
      <c r="J90" s="9">
        <v>70.611111111110944</v>
      </c>
      <c r="K90" s="9">
        <v>75.353846153846121</v>
      </c>
      <c r="L90" s="9">
        <v>82.915254237288352</v>
      </c>
      <c r="M90" s="10">
        <v>67.485714285714494</v>
      </c>
      <c r="N90" s="9">
        <v>0</v>
      </c>
      <c r="O90" s="9"/>
      <c r="P90" s="9">
        <f t="shared" si="1"/>
        <v>457.76042300449086</v>
      </c>
    </row>
    <row r="91" spans="1:16" ht="16.5" customHeight="1" x14ac:dyDescent="0.25">
      <c r="A91" s="11">
        <v>89</v>
      </c>
      <c r="B91" s="12">
        <v>79031</v>
      </c>
      <c r="C91" s="12" t="s">
        <v>12</v>
      </c>
      <c r="D91" t="s">
        <v>25</v>
      </c>
      <c r="E91" t="s">
        <v>13</v>
      </c>
      <c r="F91" s="11">
        <v>2009</v>
      </c>
      <c r="G91" s="13">
        <v>222.95857988165676</v>
      </c>
      <c r="H91" s="9"/>
      <c r="I91" s="9">
        <v>228</v>
      </c>
      <c r="J91" s="9">
        <v>0</v>
      </c>
      <c r="K91" s="9">
        <v>0</v>
      </c>
      <c r="L91" s="9">
        <v>0</v>
      </c>
      <c r="M91" s="10">
        <v>0</v>
      </c>
      <c r="N91" s="9">
        <v>0</v>
      </c>
      <c r="O91" s="9"/>
      <c r="P91" s="9">
        <f t="shared" si="1"/>
        <v>456</v>
      </c>
    </row>
    <row r="92" spans="1:16" ht="16.5" customHeight="1" x14ac:dyDescent="0.25">
      <c r="A92" s="11">
        <v>90</v>
      </c>
      <c r="B92" s="12">
        <v>75733</v>
      </c>
      <c r="C92" s="12" t="s">
        <v>12</v>
      </c>
      <c r="D92" t="s">
        <v>106</v>
      </c>
      <c r="E92" t="s">
        <v>66</v>
      </c>
      <c r="F92" s="11">
        <v>2010</v>
      </c>
      <c r="G92" s="13">
        <v>105.08875739644935</v>
      </c>
      <c r="H92" s="9"/>
      <c r="I92" s="9">
        <v>0</v>
      </c>
      <c r="J92" s="9">
        <v>0</v>
      </c>
      <c r="K92" s="9">
        <v>0</v>
      </c>
      <c r="L92" s="9">
        <v>122.35593220339007</v>
      </c>
      <c r="M92" s="10">
        <v>103.28571428571449</v>
      </c>
      <c r="N92" s="9">
        <v>0</v>
      </c>
      <c r="O92" s="9"/>
      <c r="P92" s="9">
        <f t="shared" si="1"/>
        <v>451.28329297820915</v>
      </c>
    </row>
    <row r="93" spans="1:16" ht="16.5" customHeight="1" x14ac:dyDescent="0.25">
      <c r="A93" s="11">
        <v>91</v>
      </c>
      <c r="B93" s="12"/>
      <c r="C93" s="12" t="s">
        <v>12</v>
      </c>
      <c r="D93" t="s">
        <v>153</v>
      </c>
      <c r="E93" t="s">
        <v>118</v>
      </c>
      <c r="F93" s="11">
        <v>2014</v>
      </c>
      <c r="G93" s="13">
        <v>4.2603550295854191</v>
      </c>
      <c r="H93" s="9"/>
      <c r="I93" s="9">
        <v>36.799999999999848</v>
      </c>
      <c r="J93" s="9">
        <v>53.20833333333313</v>
      </c>
      <c r="K93" s="9">
        <v>0</v>
      </c>
      <c r="L93" s="9">
        <v>61.67796610169512</v>
      </c>
      <c r="M93" s="10">
        <v>108.4000000000002</v>
      </c>
      <c r="N93" s="9">
        <v>0</v>
      </c>
      <c r="O93" s="9"/>
      <c r="P93" s="9">
        <f t="shared" si="1"/>
        <v>446.57259887005694</v>
      </c>
    </row>
    <row r="94" spans="1:16" ht="16.5" customHeight="1" x14ac:dyDescent="0.25">
      <c r="A94" s="11">
        <v>92</v>
      </c>
      <c r="B94" s="12">
        <v>85376</v>
      </c>
      <c r="C94" s="12" t="s">
        <v>12</v>
      </c>
      <c r="D94" t="s">
        <v>140</v>
      </c>
      <c r="E94" t="s">
        <v>120</v>
      </c>
      <c r="F94" s="11">
        <v>2006</v>
      </c>
      <c r="G94" s="13">
        <v>42.603550295857588</v>
      </c>
      <c r="H94" s="9"/>
      <c r="I94" s="9">
        <v>69.019999999999825</v>
      </c>
      <c r="J94" s="9">
        <v>0</v>
      </c>
      <c r="K94" s="9">
        <v>58.830769230769192</v>
      </c>
      <c r="L94" s="9">
        <v>88.983050847457847</v>
      </c>
      <c r="M94" s="10">
        <v>0</v>
      </c>
      <c r="N94" s="9">
        <v>0</v>
      </c>
      <c r="O94" s="9"/>
      <c r="P94" s="9">
        <f t="shared" si="1"/>
        <v>433.66764015645373</v>
      </c>
    </row>
    <row r="95" spans="1:16" ht="16.5" customHeight="1" x14ac:dyDescent="0.25">
      <c r="A95" s="11">
        <v>93</v>
      </c>
      <c r="C95" s="11" t="s">
        <v>12</v>
      </c>
      <c r="D95" t="s">
        <v>188</v>
      </c>
      <c r="E95" t="s">
        <v>14</v>
      </c>
      <c r="F95" s="11">
        <v>2010</v>
      </c>
      <c r="G95" s="13"/>
      <c r="H95" s="9"/>
      <c r="I95" s="9">
        <v>0</v>
      </c>
      <c r="J95" s="9">
        <v>40.777777777777551</v>
      </c>
      <c r="K95" s="9">
        <v>50.569230769230728</v>
      </c>
      <c r="L95" s="9">
        <v>73.813559322034109</v>
      </c>
      <c r="M95" s="10">
        <v>87.942857142857349</v>
      </c>
      <c r="N95" s="9">
        <v>0</v>
      </c>
      <c r="O95" s="9"/>
      <c r="P95" s="9">
        <f t="shared" si="1"/>
        <v>424.65129446824437</v>
      </c>
    </row>
    <row r="96" spans="1:16" ht="16.5" customHeight="1" x14ac:dyDescent="0.25">
      <c r="A96" s="11">
        <v>94</v>
      </c>
      <c r="B96" s="12">
        <v>85433</v>
      </c>
      <c r="C96" s="12" t="s">
        <v>12</v>
      </c>
      <c r="D96" t="s">
        <v>123</v>
      </c>
      <c r="E96" t="s">
        <v>120</v>
      </c>
      <c r="F96" s="11">
        <v>2011</v>
      </c>
      <c r="G96" s="13">
        <v>73.846153846153413</v>
      </c>
      <c r="H96" s="9"/>
      <c r="I96" s="9">
        <v>58.279999999999831</v>
      </c>
      <c r="J96" s="9">
        <v>75.583333333333172</v>
      </c>
      <c r="K96" s="9">
        <v>0</v>
      </c>
      <c r="L96" s="9">
        <v>76.847457627118857</v>
      </c>
      <c r="M96" s="10">
        <v>0</v>
      </c>
      <c r="N96" s="9">
        <v>0</v>
      </c>
      <c r="O96" s="9"/>
      <c r="P96" s="9">
        <f t="shared" si="1"/>
        <v>421.42158192090375</v>
      </c>
    </row>
    <row r="97" spans="1:16" ht="16.5" customHeight="1" x14ac:dyDescent="0.25">
      <c r="A97" s="11">
        <v>95</v>
      </c>
      <c r="B97" s="12">
        <v>81905</v>
      </c>
      <c r="C97" s="12" t="s">
        <v>12</v>
      </c>
      <c r="D97" t="s">
        <v>132</v>
      </c>
      <c r="E97" t="s">
        <v>83</v>
      </c>
      <c r="F97" s="11">
        <v>2010</v>
      </c>
      <c r="G97" s="13">
        <v>61.065088757396005</v>
      </c>
      <c r="H97" s="9"/>
      <c r="I97" s="9">
        <v>0</v>
      </c>
      <c r="J97" s="9">
        <v>95.472222222222086</v>
      </c>
      <c r="K97" s="9">
        <v>111.15384615384613</v>
      </c>
      <c r="L97" s="9">
        <v>0</v>
      </c>
      <c r="M97" s="10">
        <v>0</v>
      </c>
      <c r="N97" s="9">
        <v>0</v>
      </c>
      <c r="O97" s="9"/>
      <c r="P97" s="9">
        <f t="shared" si="1"/>
        <v>413.25213675213644</v>
      </c>
    </row>
    <row r="98" spans="1:16" ht="16.5" customHeight="1" x14ac:dyDescent="0.25">
      <c r="A98" s="11">
        <v>96</v>
      </c>
      <c r="B98" s="12">
        <v>86026</v>
      </c>
      <c r="C98" s="12" t="s">
        <v>12</v>
      </c>
      <c r="D98" t="s">
        <v>130</v>
      </c>
      <c r="E98" t="s">
        <v>69</v>
      </c>
      <c r="F98" s="11">
        <v>2011</v>
      </c>
      <c r="G98" s="13">
        <v>63.905325443786531</v>
      </c>
      <c r="H98" s="9"/>
      <c r="I98" s="9">
        <v>54.699999999999832</v>
      </c>
      <c r="J98" s="9">
        <v>85.527777777777629</v>
      </c>
      <c r="K98" s="9">
        <v>61.584615384615347</v>
      </c>
      <c r="L98" s="9">
        <v>0</v>
      </c>
      <c r="M98" s="10">
        <v>0</v>
      </c>
      <c r="N98" s="9">
        <v>0</v>
      </c>
      <c r="O98" s="9"/>
      <c r="P98" s="9">
        <f t="shared" si="1"/>
        <v>403.62478632478565</v>
      </c>
    </row>
    <row r="99" spans="1:16" ht="16.5" customHeight="1" x14ac:dyDescent="0.25">
      <c r="A99" s="11">
        <v>97</v>
      </c>
      <c r="C99" s="11" t="s">
        <v>12</v>
      </c>
      <c r="D99" t="s">
        <v>186</v>
      </c>
      <c r="E99" t="s">
        <v>20</v>
      </c>
      <c r="F99" s="11">
        <v>2011</v>
      </c>
      <c r="G99" s="13"/>
      <c r="H99" s="9"/>
      <c r="I99" s="9">
        <v>0</v>
      </c>
      <c r="J99" s="9">
        <v>45.74999999999978</v>
      </c>
      <c r="K99" s="9">
        <v>58.830769230769192</v>
      </c>
      <c r="L99" s="9">
        <v>95.050847457627341</v>
      </c>
      <c r="M99" s="10">
        <v>0</v>
      </c>
      <c r="N99" s="9">
        <v>0</v>
      </c>
      <c r="O99" s="9"/>
      <c r="P99" s="9">
        <f t="shared" si="1"/>
        <v>399.26323337679264</v>
      </c>
    </row>
    <row r="100" spans="1:16" ht="16.5" customHeight="1" x14ac:dyDescent="0.25">
      <c r="A100" s="11">
        <v>98</v>
      </c>
      <c r="B100" s="12">
        <v>82924</v>
      </c>
      <c r="C100" s="12" t="s">
        <v>12</v>
      </c>
      <c r="D100" t="s">
        <v>121</v>
      </c>
      <c r="E100" s="16" t="s">
        <v>122</v>
      </c>
      <c r="F100" s="11">
        <v>2012</v>
      </c>
      <c r="G100" s="13">
        <v>76.686390532543953</v>
      </c>
      <c r="H100" s="9"/>
      <c r="I100" s="9">
        <v>0</v>
      </c>
      <c r="J100" s="9">
        <v>100.44444444444433</v>
      </c>
      <c r="K100" s="9">
        <v>94.630769230769204</v>
      </c>
      <c r="L100" s="9">
        <v>0</v>
      </c>
      <c r="M100" s="10">
        <v>0</v>
      </c>
      <c r="N100" s="9">
        <v>0</v>
      </c>
      <c r="O100" s="9"/>
      <c r="P100" s="9">
        <f t="shared" si="1"/>
        <v>390.15042735042709</v>
      </c>
    </row>
    <row r="101" spans="1:16" ht="16.5" customHeight="1" x14ac:dyDescent="0.25">
      <c r="A101" s="11">
        <v>99</v>
      </c>
      <c r="B101" s="12">
        <v>82233</v>
      </c>
      <c r="C101" s="12" t="s">
        <v>12</v>
      </c>
      <c r="D101" t="s">
        <v>52</v>
      </c>
      <c r="E101" t="s">
        <v>53</v>
      </c>
      <c r="F101" s="11">
        <v>2008</v>
      </c>
      <c r="G101" s="13">
        <v>190.29585798816555</v>
      </c>
      <c r="H101" s="9"/>
      <c r="I101" s="9">
        <v>0</v>
      </c>
      <c r="J101" s="9">
        <v>195</v>
      </c>
      <c r="K101" s="9">
        <v>0</v>
      </c>
      <c r="L101" s="9">
        <v>0</v>
      </c>
      <c r="M101" s="10">
        <v>0</v>
      </c>
      <c r="N101" s="9">
        <v>0</v>
      </c>
      <c r="O101" s="9"/>
      <c r="P101" s="9">
        <f t="shared" si="1"/>
        <v>390</v>
      </c>
    </row>
    <row r="102" spans="1:16" ht="16.5" customHeight="1" x14ac:dyDescent="0.25">
      <c r="A102" s="11">
        <v>100</v>
      </c>
      <c r="C102" s="11" t="s">
        <v>12</v>
      </c>
      <c r="D102" t="s">
        <v>158</v>
      </c>
      <c r="E102" t="s">
        <v>73</v>
      </c>
      <c r="F102" s="11">
        <v>2013</v>
      </c>
      <c r="G102" s="13"/>
      <c r="H102" s="9"/>
      <c r="I102" s="9">
        <v>22.479999999999855</v>
      </c>
      <c r="J102" s="9">
        <v>68.124999999999829</v>
      </c>
      <c r="K102" s="9">
        <v>56.076923076923038</v>
      </c>
      <c r="L102" s="9">
        <v>70.779661016949362</v>
      </c>
      <c r="M102" s="10">
        <v>0</v>
      </c>
      <c r="N102" s="9">
        <v>0</v>
      </c>
      <c r="O102" s="9"/>
      <c r="P102" s="9">
        <f t="shared" si="1"/>
        <v>389.96316818774449</v>
      </c>
    </row>
    <row r="103" spans="1:16" ht="16.5" customHeight="1" x14ac:dyDescent="0.25">
      <c r="A103" s="11">
        <v>101</v>
      </c>
      <c r="C103" s="11" t="s">
        <v>12</v>
      </c>
      <c r="D103" t="s">
        <v>170</v>
      </c>
      <c r="E103" t="s">
        <v>42</v>
      </c>
      <c r="F103" s="11">
        <v>2008</v>
      </c>
      <c r="G103" s="13"/>
      <c r="H103" s="9"/>
      <c r="I103" s="9">
        <v>43.959999999999845</v>
      </c>
      <c r="J103" s="9">
        <v>60.666666666666472</v>
      </c>
      <c r="K103" s="9">
        <v>47.815384615384573</v>
      </c>
      <c r="L103" s="9">
        <v>85.949152542373099</v>
      </c>
      <c r="M103" s="10">
        <v>0</v>
      </c>
      <c r="N103" s="9">
        <v>0</v>
      </c>
      <c r="O103" s="9"/>
      <c r="P103" s="9">
        <f t="shared" si="1"/>
        <v>388.86240764884826</v>
      </c>
    </row>
    <row r="104" spans="1:16" ht="16.5" customHeight="1" x14ac:dyDescent="0.25">
      <c r="A104" s="11">
        <v>102</v>
      </c>
      <c r="C104" s="11" t="s">
        <v>12</v>
      </c>
      <c r="D104" t="s">
        <v>185</v>
      </c>
      <c r="E104" t="s">
        <v>14</v>
      </c>
      <c r="F104" s="11">
        <v>2011</v>
      </c>
      <c r="G104" s="13"/>
      <c r="H104" s="9"/>
      <c r="I104" s="9">
        <v>0</v>
      </c>
      <c r="J104" s="9">
        <v>50.722222222222008</v>
      </c>
      <c r="K104" s="9">
        <v>45.061538461538419</v>
      </c>
      <c r="L104" s="9">
        <v>64.711864406779867</v>
      </c>
      <c r="M104" s="10">
        <v>67.485714285714494</v>
      </c>
      <c r="N104" s="9">
        <v>0</v>
      </c>
      <c r="O104" s="9"/>
      <c r="P104" s="9">
        <f t="shared" si="1"/>
        <v>365.8396018294327</v>
      </c>
    </row>
    <row r="105" spans="1:16" ht="16.5" customHeight="1" x14ac:dyDescent="0.25">
      <c r="A105" s="11">
        <v>103</v>
      </c>
      <c r="B105" s="12">
        <v>80542</v>
      </c>
      <c r="C105" s="12" t="s">
        <v>16</v>
      </c>
      <c r="D105" t="s">
        <v>146</v>
      </c>
      <c r="E105" t="s">
        <v>37</v>
      </c>
      <c r="F105" s="11">
        <v>2013</v>
      </c>
      <c r="G105" s="13">
        <v>24.142011834319149</v>
      </c>
      <c r="H105" s="9"/>
      <c r="I105" s="9">
        <v>61.859999999999829</v>
      </c>
      <c r="J105" s="9">
        <v>0</v>
      </c>
      <c r="K105" s="9">
        <v>39.553846153846109</v>
      </c>
      <c r="L105" s="9">
        <v>79.881355932203604</v>
      </c>
      <c r="M105" s="10">
        <v>0</v>
      </c>
      <c r="N105" s="9">
        <v>0</v>
      </c>
      <c r="O105" s="9"/>
      <c r="P105" s="9">
        <f t="shared" si="1"/>
        <v>362.59040417209906</v>
      </c>
    </row>
    <row r="106" spans="1:16" ht="16.5" customHeight="1" x14ac:dyDescent="0.25">
      <c r="A106" s="11">
        <v>104</v>
      </c>
      <c r="B106" s="12">
        <v>83611</v>
      </c>
      <c r="C106" s="12" t="s">
        <v>12</v>
      </c>
      <c r="D106" t="s">
        <v>79</v>
      </c>
      <c r="E106" t="s">
        <v>42</v>
      </c>
      <c r="F106" s="11">
        <v>2009</v>
      </c>
      <c r="G106" s="13">
        <v>150.53254437869799</v>
      </c>
      <c r="H106" s="9"/>
      <c r="I106" s="9">
        <v>172.83999999999997</v>
      </c>
      <c r="J106" s="9">
        <v>0</v>
      </c>
      <c r="K106" s="9">
        <v>0</v>
      </c>
      <c r="L106" s="9">
        <v>0</v>
      </c>
      <c r="M106" s="10">
        <v>0</v>
      </c>
      <c r="N106" s="9">
        <v>0</v>
      </c>
      <c r="O106" s="9"/>
      <c r="P106" s="9">
        <f t="shared" si="1"/>
        <v>345.67999999999995</v>
      </c>
    </row>
    <row r="107" spans="1:16" ht="16.5" customHeight="1" x14ac:dyDescent="0.25">
      <c r="A107" s="11">
        <v>105</v>
      </c>
      <c r="B107" s="12">
        <v>86972</v>
      </c>
      <c r="C107" s="12" t="s">
        <v>12</v>
      </c>
      <c r="D107" t="s">
        <v>148</v>
      </c>
      <c r="E107" t="s">
        <v>66</v>
      </c>
      <c r="F107" s="11">
        <v>2015</v>
      </c>
      <c r="G107" s="13">
        <v>18.461538461538083</v>
      </c>
      <c r="H107" s="9"/>
      <c r="I107" s="9">
        <v>0</v>
      </c>
      <c r="J107" s="9">
        <v>58.180555555555358</v>
      </c>
      <c r="K107" s="9">
        <v>0</v>
      </c>
      <c r="L107" s="9">
        <v>52.576271186440877</v>
      </c>
      <c r="M107" s="10">
        <v>52.142857142857352</v>
      </c>
      <c r="N107" s="9">
        <v>0</v>
      </c>
      <c r="O107" s="9"/>
      <c r="P107" s="9">
        <f t="shared" si="1"/>
        <v>325.79936776970715</v>
      </c>
    </row>
    <row r="108" spans="1:16" ht="16.5" customHeight="1" x14ac:dyDescent="0.25">
      <c r="A108" s="11">
        <v>106</v>
      </c>
      <c r="B108" s="12">
        <v>86815</v>
      </c>
      <c r="C108" s="12" t="s">
        <v>12</v>
      </c>
      <c r="D108" t="s">
        <v>147</v>
      </c>
      <c r="E108" t="s">
        <v>83</v>
      </c>
      <c r="F108" s="11">
        <v>2012</v>
      </c>
      <c r="G108" s="13">
        <v>22.721893491123883</v>
      </c>
      <c r="H108" s="9"/>
      <c r="I108" s="9">
        <v>76.179999999999822</v>
      </c>
      <c r="J108" s="9">
        <v>0</v>
      </c>
      <c r="K108" s="9">
        <v>86.369230769230739</v>
      </c>
      <c r="L108" s="9">
        <v>0</v>
      </c>
      <c r="M108" s="10">
        <v>0</v>
      </c>
      <c r="N108" s="9">
        <v>0</v>
      </c>
      <c r="O108" s="9"/>
      <c r="P108" s="9">
        <f t="shared" si="1"/>
        <v>325.09846153846115</v>
      </c>
    </row>
    <row r="109" spans="1:16" ht="16.5" customHeight="1" x14ac:dyDescent="0.25">
      <c r="A109" s="11">
        <v>107</v>
      </c>
      <c r="B109" s="12">
        <v>80857</v>
      </c>
      <c r="C109" s="12" t="s">
        <v>16</v>
      </c>
      <c r="D109" t="s">
        <v>102</v>
      </c>
      <c r="E109" t="s">
        <v>103</v>
      </c>
      <c r="F109" s="11">
        <v>2010</v>
      </c>
      <c r="G109" s="13">
        <v>112.1893491124257</v>
      </c>
      <c r="H109" s="9"/>
      <c r="I109" s="9">
        <v>94.079999999999814</v>
      </c>
      <c r="J109" s="9">
        <v>0</v>
      </c>
      <c r="K109" s="9">
        <v>0</v>
      </c>
      <c r="L109" s="9">
        <v>0</v>
      </c>
      <c r="M109" s="10">
        <v>57.257142857143066</v>
      </c>
      <c r="N109" s="9">
        <v>0</v>
      </c>
      <c r="O109" s="9"/>
      <c r="P109" s="9">
        <f t="shared" si="1"/>
        <v>302.67428571428576</v>
      </c>
    </row>
    <row r="110" spans="1:16" ht="16.5" customHeight="1" x14ac:dyDescent="0.25">
      <c r="A110" s="11">
        <v>108</v>
      </c>
      <c r="C110" s="11" t="s">
        <v>12</v>
      </c>
      <c r="D110" t="s">
        <v>198</v>
      </c>
      <c r="E110" t="s">
        <v>14</v>
      </c>
      <c r="F110" s="11">
        <v>2013</v>
      </c>
      <c r="G110" s="13"/>
      <c r="H110" s="9"/>
      <c r="I110" s="9">
        <v>0</v>
      </c>
      <c r="J110" s="9">
        <v>20.888888888888655</v>
      </c>
      <c r="K110" s="9">
        <v>34.0461538461538</v>
      </c>
      <c r="L110" s="9">
        <v>67.745762711864614</v>
      </c>
      <c r="M110" s="10">
        <v>47.028571428571638</v>
      </c>
      <c r="N110" s="9">
        <v>0</v>
      </c>
      <c r="O110" s="9"/>
      <c r="P110" s="9">
        <f t="shared" si="1"/>
        <v>297.6409759731801</v>
      </c>
    </row>
    <row r="111" spans="1:16" ht="16.5" customHeight="1" x14ac:dyDescent="0.25">
      <c r="A111" s="11">
        <v>109</v>
      </c>
      <c r="B111" s="12">
        <v>77986</v>
      </c>
      <c r="C111" s="12" t="s">
        <v>12</v>
      </c>
      <c r="D111" t="s">
        <v>107</v>
      </c>
      <c r="E111" t="s">
        <v>32</v>
      </c>
      <c r="F111" s="11">
        <v>2011</v>
      </c>
      <c r="G111" s="13">
        <v>100.82840236686354</v>
      </c>
      <c r="H111" s="9"/>
      <c r="I111" s="9">
        <v>83.339999999999819</v>
      </c>
      <c r="J111" s="9">
        <v>0</v>
      </c>
      <c r="K111" s="9">
        <v>64.338461538461502</v>
      </c>
      <c r="L111" s="9">
        <v>0</v>
      </c>
      <c r="M111" s="10">
        <v>0</v>
      </c>
      <c r="N111" s="9">
        <v>0</v>
      </c>
      <c r="O111" s="9"/>
      <c r="P111" s="9">
        <f t="shared" si="1"/>
        <v>295.35692307692261</v>
      </c>
    </row>
    <row r="112" spans="1:16" ht="16.5" customHeight="1" x14ac:dyDescent="0.25">
      <c r="A112" s="11">
        <v>110</v>
      </c>
      <c r="B112" s="12"/>
      <c r="C112" s="12" t="s">
        <v>12</v>
      </c>
      <c r="D112" t="s">
        <v>138</v>
      </c>
      <c r="E112" t="s">
        <v>53</v>
      </c>
      <c r="F112" s="11">
        <v>2011</v>
      </c>
      <c r="G112" s="13">
        <v>45.443786982248113</v>
      </c>
      <c r="H112" s="9"/>
      <c r="I112" s="9">
        <v>0</v>
      </c>
      <c r="J112" s="9">
        <v>65.638888888888701</v>
      </c>
      <c r="K112" s="9">
        <v>72.599999999999966</v>
      </c>
      <c r="L112" s="9">
        <v>0</v>
      </c>
      <c r="M112" s="10">
        <v>0</v>
      </c>
      <c r="N112" s="9">
        <v>0</v>
      </c>
      <c r="O112" s="9"/>
      <c r="P112" s="9">
        <f t="shared" si="1"/>
        <v>276.47777777777731</v>
      </c>
    </row>
    <row r="113" spans="1:16" ht="16.5" customHeight="1" x14ac:dyDescent="0.25">
      <c r="A113" s="11">
        <v>111</v>
      </c>
      <c r="B113" s="12">
        <v>68747</v>
      </c>
      <c r="C113" s="12" t="s">
        <v>12</v>
      </c>
      <c r="D113" t="s">
        <v>51</v>
      </c>
      <c r="E113" t="s">
        <v>17</v>
      </c>
      <c r="F113" s="11">
        <v>2008</v>
      </c>
      <c r="G113" s="13">
        <v>191.71597633136082</v>
      </c>
      <c r="H113" s="9"/>
      <c r="I113" s="9">
        <v>0</v>
      </c>
      <c r="J113" s="9">
        <v>0</v>
      </c>
      <c r="K113" s="9">
        <v>0</v>
      </c>
      <c r="L113" s="9">
        <v>134.49152542372903</v>
      </c>
      <c r="M113" s="10">
        <v>0</v>
      </c>
      <c r="N113" s="9">
        <v>0</v>
      </c>
      <c r="O113" s="9"/>
      <c r="P113" s="9">
        <f t="shared" si="1"/>
        <v>268.98305084745806</v>
      </c>
    </row>
    <row r="114" spans="1:16" ht="16.5" customHeight="1" x14ac:dyDescent="0.25">
      <c r="A114" s="11">
        <v>112</v>
      </c>
      <c r="C114" s="11" t="s">
        <v>12</v>
      </c>
      <c r="D114" t="s">
        <v>194</v>
      </c>
      <c r="E114" t="s">
        <v>37</v>
      </c>
      <c r="F114" s="11">
        <v>2011</v>
      </c>
      <c r="G114" s="13"/>
      <c r="H114" s="9"/>
      <c r="I114" s="9">
        <v>0</v>
      </c>
      <c r="J114" s="9">
        <v>25.861111111110876</v>
      </c>
      <c r="K114" s="9">
        <v>36.799999999999955</v>
      </c>
      <c r="L114" s="9">
        <v>70.779661016949362</v>
      </c>
      <c r="M114" s="10">
        <v>0</v>
      </c>
      <c r="N114" s="9">
        <v>0</v>
      </c>
      <c r="O114" s="9"/>
      <c r="P114" s="9">
        <f t="shared" si="1"/>
        <v>266.88154425612038</v>
      </c>
    </row>
    <row r="115" spans="1:16" ht="16.5" customHeight="1" x14ac:dyDescent="0.25">
      <c r="A115" s="11">
        <v>113</v>
      </c>
      <c r="C115" s="11" t="s">
        <v>12</v>
      </c>
      <c r="D115" t="s">
        <v>169</v>
      </c>
      <c r="E115" t="s">
        <v>32</v>
      </c>
      <c r="F115" s="11">
        <v>2014</v>
      </c>
      <c r="G115" s="13"/>
      <c r="H115" s="9"/>
      <c r="I115" s="9">
        <v>40.379999999999846</v>
      </c>
      <c r="J115" s="9">
        <v>50.722222222222015</v>
      </c>
      <c r="K115" s="9">
        <v>42.307692307692264</v>
      </c>
      <c r="L115" s="9">
        <v>0</v>
      </c>
      <c r="M115" s="10">
        <v>0</v>
      </c>
      <c r="N115" s="9">
        <v>0</v>
      </c>
      <c r="O115" s="9"/>
      <c r="P115" s="9">
        <f t="shared" si="1"/>
        <v>266.81982905982824</v>
      </c>
    </row>
    <row r="116" spans="1:16" ht="16.5" customHeight="1" x14ac:dyDescent="0.25">
      <c r="A116" s="11">
        <v>114</v>
      </c>
      <c r="B116" s="12">
        <v>85378</v>
      </c>
      <c r="C116" s="12" t="s">
        <v>12</v>
      </c>
      <c r="D116" t="s">
        <v>129</v>
      </c>
      <c r="E116" t="s">
        <v>120</v>
      </c>
      <c r="F116" s="11">
        <v>2008</v>
      </c>
      <c r="G116" s="13">
        <v>65.325443786981793</v>
      </c>
      <c r="H116" s="9"/>
      <c r="I116" s="9">
        <v>0</v>
      </c>
      <c r="J116" s="9">
        <v>73.097222222222058</v>
      </c>
      <c r="K116" s="9">
        <v>0</v>
      </c>
      <c r="L116" s="9">
        <v>55.610169491525625</v>
      </c>
      <c r="M116" s="10">
        <v>0</v>
      </c>
      <c r="N116" s="9">
        <v>0</v>
      </c>
      <c r="O116" s="9"/>
      <c r="P116" s="9">
        <f t="shared" si="1"/>
        <v>257.41478342749537</v>
      </c>
    </row>
    <row r="117" spans="1:16" ht="16.5" customHeight="1" x14ac:dyDescent="0.25">
      <c r="A117" s="11">
        <v>115</v>
      </c>
      <c r="C117" s="11" t="s">
        <v>12</v>
      </c>
      <c r="D117" t="s">
        <v>193</v>
      </c>
      <c r="E117" t="s">
        <v>14</v>
      </c>
      <c r="F117" s="11">
        <v>2013</v>
      </c>
      <c r="G117" s="13"/>
      <c r="H117" s="9"/>
      <c r="I117" s="9">
        <v>0</v>
      </c>
      <c r="J117" s="9">
        <v>23.374999999999766</v>
      </c>
      <c r="K117" s="9">
        <v>31.292307692307645</v>
      </c>
      <c r="L117" s="9">
        <v>58.644067796610372</v>
      </c>
      <c r="M117" s="10">
        <v>36.80000000000021</v>
      </c>
      <c r="N117" s="9">
        <v>0</v>
      </c>
      <c r="O117" s="9"/>
      <c r="P117" s="9">
        <f t="shared" si="1"/>
        <v>253.47275097783645</v>
      </c>
    </row>
    <row r="118" spans="1:16" ht="16.5" customHeight="1" x14ac:dyDescent="0.25">
      <c r="A118" s="11">
        <v>116</v>
      </c>
      <c r="B118" s="12">
        <v>85230</v>
      </c>
      <c r="C118" s="12" t="s">
        <v>12</v>
      </c>
      <c r="D118" t="s">
        <v>149</v>
      </c>
      <c r="E118" t="s">
        <v>13</v>
      </c>
      <c r="F118" s="11">
        <v>2016</v>
      </c>
      <c r="G118" s="13">
        <v>15.62130177514755</v>
      </c>
      <c r="H118" s="9"/>
      <c r="I118" s="9">
        <v>0</v>
      </c>
      <c r="J118" s="9">
        <v>43.263888888888665</v>
      </c>
      <c r="K118" s="9">
        <v>0</v>
      </c>
      <c r="L118" s="9">
        <v>76.847457627118857</v>
      </c>
      <c r="M118" s="10">
        <v>0</v>
      </c>
      <c r="N118" s="9">
        <v>0</v>
      </c>
      <c r="O118" s="9"/>
      <c r="P118" s="9">
        <f t="shared" si="1"/>
        <v>240.22269303201506</v>
      </c>
    </row>
    <row r="119" spans="1:16" ht="16.5" customHeight="1" x14ac:dyDescent="0.25">
      <c r="A119" s="11">
        <v>117</v>
      </c>
      <c r="B119" s="12">
        <v>82324</v>
      </c>
      <c r="C119" s="12" t="s">
        <v>16</v>
      </c>
      <c r="D119" t="s">
        <v>93</v>
      </c>
      <c r="E119" s="14" t="s">
        <v>73</v>
      </c>
      <c r="F119" s="11">
        <v>2010</v>
      </c>
      <c r="G119" s="13">
        <v>130.65088757396421</v>
      </c>
      <c r="H119" s="9"/>
      <c r="I119" s="9">
        <v>0</v>
      </c>
      <c r="J119" s="9">
        <v>0</v>
      </c>
      <c r="K119" s="9">
        <v>0</v>
      </c>
      <c r="L119" s="9">
        <v>116.28813559322057</v>
      </c>
      <c r="M119" s="10">
        <v>0</v>
      </c>
      <c r="N119" s="9">
        <v>0</v>
      </c>
      <c r="O119" s="9"/>
      <c r="P119" s="9">
        <f t="shared" si="1"/>
        <v>232.57627118644115</v>
      </c>
    </row>
    <row r="120" spans="1:16" ht="16.5" customHeight="1" x14ac:dyDescent="0.25">
      <c r="A120" s="11">
        <v>118</v>
      </c>
      <c r="C120" s="11" t="s">
        <v>16</v>
      </c>
      <c r="D120" t="s">
        <v>156</v>
      </c>
      <c r="E120" t="s">
        <v>15</v>
      </c>
      <c r="F120" s="11">
        <v>2014</v>
      </c>
      <c r="G120" s="13"/>
      <c r="H120" s="9"/>
      <c r="I120" s="9">
        <v>33.21999999999985</v>
      </c>
      <c r="J120" s="9">
        <v>45.749999999999787</v>
      </c>
      <c r="K120" s="9">
        <v>36.799999999999955</v>
      </c>
      <c r="L120" s="9">
        <v>0</v>
      </c>
      <c r="M120" s="10">
        <v>0</v>
      </c>
      <c r="N120" s="9">
        <v>0</v>
      </c>
      <c r="O120" s="9"/>
      <c r="P120" s="9">
        <f t="shared" si="1"/>
        <v>231.53999999999917</v>
      </c>
    </row>
    <row r="121" spans="1:16" ht="16.5" customHeight="1" x14ac:dyDescent="0.25">
      <c r="A121" s="11">
        <v>119</v>
      </c>
      <c r="B121" s="12">
        <v>87515</v>
      </c>
      <c r="C121" s="12" t="s">
        <v>12</v>
      </c>
      <c r="D121" t="s">
        <v>139</v>
      </c>
      <c r="E121" t="s">
        <v>40</v>
      </c>
      <c r="F121" s="11">
        <v>2012</v>
      </c>
      <c r="G121" s="13">
        <v>44.02366863905285</v>
      </c>
      <c r="H121" s="9"/>
      <c r="I121" s="9">
        <v>65.439999999999827</v>
      </c>
      <c r="J121" s="9">
        <v>0</v>
      </c>
      <c r="K121" s="9">
        <v>0</v>
      </c>
      <c r="L121" s="9">
        <v>46.508474576271382</v>
      </c>
      <c r="M121" s="10">
        <v>0</v>
      </c>
      <c r="N121" s="9">
        <v>0</v>
      </c>
      <c r="O121" s="9"/>
      <c r="P121" s="9">
        <f t="shared" si="1"/>
        <v>223.89694915254242</v>
      </c>
    </row>
    <row r="122" spans="1:16" ht="16.5" customHeight="1" x14ac:dyDescent="0.25">
      <c r="A122" s="11">
        <v>120</v>
      </c>
      <c r="C122" s="11" t="s">
        <v>16</v>
      </c>
      <c r="D122" t="s">
        <v>161</v>
      </c>
      <c r="E122" t="s">
        <v>37</v>
      </c>
      <c r="F122" s="11">
        <v>2015</v>
      </c>
      <c r="G122" s="13"/>
      <c r="H122" s="9"/>
      <c r="I122" s="9">
        <v>11.739999999999856</v>
      </c>
      <c r="J122" s="9">
        <v>28.347222222221987</v>
      </c>
      <c r="K122" s="9">
        <v>31.292307692307645</v>
      </c>
      <c r="L122" s="9">
        <v>49.54237288135613</v>
      </c>
      <c r="M122" s="10">
        <v>0</v>
      </c>
      <c r="N122" s="9">
        <v>0</v>
      </c>
      <c r="O122" s="9"/>
      <c r="P122" s="9">
        <f t="shared" si="1"/>
        <v>218.36380559177152</v>
      </c>
    </row>
    <row r="123" spans="1:16" ht="16.5" customHeight="1" x14ac:dyDescent="0.25">
      <c r="A123" s="11">
        <v>121</v>
      </c>
      <c r="C123" s="11" t="s">
        <v>12</v>
      </c>
      <c r="D123" t="s">
        <v>202</v>
      </c>
      <c r="E123" t="s">
        <v>66</v>
      </c>
      <c r="G123" s="13"/>
      <c r="H123" s="9"/>
      <c r="I123" s="9">
        <v>0</v>
      </c>
      <c r="J123" s="9">
        <v>0</v>
      </c>
      <c r="K123" s="9">
        <v>9.2615384615384073</v>
      </c>
      <c r="L123" s="9">
        <v>34.372881355932385</v>
      </c>
      <c r="M123" s="10">
        <v>62.37142857142878</v>
      </c>
      <c r="N123" s="9">
        <v>0</v>
      </c>
      <c r="O123" s="9"/>
      <c r="P123" s="9">
        <f t="shared" si="1"/>
        <v>212.01169677779916</v>
      </c>
    </row>
    <row r="124" spans="1:16" ht="16.5" customHeight="1" x14ac:dyDescent="0.25">
      <c r="A124" s="11">
        <v>122</v>
      </c>
      <c r="C124" s="11" t="s">
        <v>12</v>
      </c>
      <c r="D124" t="s">
        <v>165</v>
      </c>
      <c r="E124" t="s">
        <v>32</v>
      </c>
      <c r="F124" s="11">
        <v>2013</v>
      </c>
      <c r="G124" s="13"/>
      <c r="H124" s="9"/>
      <c r="I124" s="9">
        <v>29.639999999999851</v>
      </c>
      <c r="J124" s="9">
        <v>35.805555555555323</v>
      </c>
      <c r="K124" s="9">
        <v>34.0461538461538</v>
      </c>
      <c r="L124" s="9">
        <v>0</v>
      </c>
      <c r="M124" s="10">
        <v>0</v>
      </c>
      <c r="N124" s="9">
        <v>0</v>
      </c>
      <c r="O124" s="9"/>
      <c r="P124" s="9">
        <f t="shared" si="1"/>
        <v>198.98341880341792</v>
      </c>
    </row>
    <row r="125" spans="1:16" ht="16.5" customHeight="1" x14ac:dyDescent="0.25">
      <c r="A125" s="11">
        <v>123</v>
      </c>
      <c r="B125" s="12">
        <v>78518</v>
      </c>
      <c r="C125" s="12" t="s">
        <v>12</v>
      </c>
      <c r="D125" t="s">
        <v>108</v>
      </c>
      <c r="E125" t="s">
        <v>83</v>
      </c>
      <c r="F125" s="11">
        <v>2010</v>
      </c>
      <c r="G125" s="13">
        <v>96.568047337277733</v>
      </c>
      <c r="H125" s="9"/>
      <c r="I125" s="9">
        <v>97.659999999999812</v>
      </c>
      <c r="J125" s="9">
        <v>0</v>
      </c>
      <c r="K125" s="9">
        <v>0</v>
      </c>
      <c r="L125" s="9">
        <v>0</v>
      </c>
      <c r="M125" s="10">
        <v>0</v>
      </c>
      <c r="N125" s="9">
        <v>0</v>
      </c>
      <c r="O125" s="9"/>
      <c r="P125" s="9">
        <f t="shared" si="1"/>
        <v>195.31999999999962</v>
      </c>
    </row>
    <row r="126" spans="1:16" ht="16.5" customHeight="1" x14ac:dyDescent="0.25">
      <c r="A126" s="11">
        <v>124</v>
      </c>
      <c r="C126" s="11" t="s">
        <v>12</v>
      </c>
      <c r="D126" t="s">
        <v>167</v>
      </c>
      <c r="E126" t="s">
        <v>22</v>
      </c>
      <c r="F126" s="11">
        <v>2015</v>
      </c>
      <c r="G126" s="13"/>
      <c r="H126" s="9"/>
      <c r="I126" s="9">
        <v>22.479999999999855</v>
      </c>
      <c r="J126" s="9">
        <v>30.833333333333098</v>
      </c>
      <c r="K126" s="9">
        <v>0</v>
      </c>
      <c r="L126" s="9">
        <v>43.474576271186635</v>
      </c>
      <c r="M126" s="10">
        <v>16.342857142857355</v>
      </c>
      <c r="N126" s="9">
        <v>0</v>
      </c>
      <c r="O126" s="9"/>
      <c r="P126" s="9">
        <f t="shared" si="1"/>
        <v>193.5758192090392</v>
      </c>
    </row>
    <row r="127" spans="1:16" ht="16.5" customHeight="1" x14ac:dyDescent="0.25">
      <c r="A127" s="11">
        <v>125</v>
      </c>
      <c r="C127" s="11" t="s">
        <v>12</v>
      </c>
      <c r="D127" t="s">
        <v>187</v>
      </c>
      <c r="E127" t="s">
        <v>20</v>
      </c>
      <c r="F127" s="11">
        <v>2010</v>
      </c>
      <c r="G127" s="13"/>
      <c r="H127" s="9"/>
      <c r="I127" s="9">
        <v>0</v>
      </c>
      <c r="J127" s="9">
        <v>38.291666666666437</v>
      </c>
      <c r="K127" s="9">
        <v>56.076923076923038</v>
      </c>
      <c r="L127" s="9">
        <v>0</v>
      </c>
      <c r="M127" s="10">
        <v>0</v>
      </c>
      <c r="N127" s="9">
        <v>0</v>
      </c>
      <c r="O127" s="9"/>
      <c r="P127" s="9">
        <f t="shared" si="1"/>
        <v>188.73717948717893</v>
      </c>
    </row>
    <row r="128" spans="1:16" ht="16.5" customHeight="1" x14ac:dyDescent="0.25">
      <c r="A128" s="11">
        <v>126</v>
      </c>
      <c r="C128" s="11" t="s">
        <v>12</v>
      </c>
      <c r="D128" t="s">
        <v>196</v>
      </c>
      <c r="E128" t="s">
        <v>14</v>
      </c>
      <c r="F128" s="11">
        <v>2012</v>
      </c>
      <c r="G128" s="13"/>
      <c r="H128" s="9"/>
      <c r="I128" s="9">
        <v>0</v>
      </c>
      <c r="J128" s="9">
        <v>18.402777777777544</v>
      </c>
      <c r="K128" s="9">
        <v>28.53846153846149</v>
      </c>
      <c r="L128" s="9">
        <v>46.508474576271375</v>
      </c>
      <c r="M128" s="10">
        <v>0</v>
      </c>
      <c r="N128" s="9">
        <v>0</v>
      </c>
      <c r="O128" s="9"/>
      <c r="P128" s="9">
        <f t="shared" si="1"/>
        <v>186.89942778502081</v>
      </c>
    </row>
    <row r="129" spans="1:16" ht="16.5" customHeight="1" x14ac:dyDescent="0.25">
      <c r="A129" s="11">
        <v>127</v>
      </c>
      <c r="B129" s="12">
        <v>77983</v>
      </c>
      <c r="C129" s="12" t="s">
        <v>16</v>
      </c>
      <c r="D129" t="s">
        <v>111</v>
      </c>
      <c r="E129" t="s">
        <v>32</v>
      </c>
      <c r="F129" s="11">
        <v>2013</v>
      </c>
      <c r="G129" s="13">
        <v>90.887573964496653</v>
      </c>
      <c r="H129" s="9"/>
      <c r="I129" s="9">
        <v>0</v>
      </c>
      <c r="J129" s="9">
        <v>92.986111111110986</v>
      </c>
      <c r="K129" s="9">
        <v>0</v>
      </c>
      <c r="L129" s="9">
        <v>0</v>
      </c>
      <c r="M129" s="10">
        <v>0</v>
      </c>
      <c r="N129" s="9">
        <v>0</v>
      </c>
      <c r="O129" s="9"/>
      <c r="P129" s="9">
        <f t="shared" si="1"/>
        <v>185.97222222222197</v>
      </c>
    </row>
    <row r="130" spans="1:16" ht="16.5" customHeight="1" x14ac:dyDescent="0.25">
      <c r="A130" s="11">
        <v>128</v>
      </c>
      <c r="C130" s="11" t="s">
        <v>16</v>
      </c>
      <c r="D130" t="s">
        <v>190</v>
      </c>
      <c r="E130" t="s">
        <v>15</v>
      </c>
      <c r="F130" s="11">
        <v>2011</v>
      </c>
      <c r="G130" s="13"/>
      <c r="H130" s="9"/>
      <c r="I130" s="9">
        <v>0</v>
      </c>
      <c r="J130" s="9">
        <v>10.944444444444212</v>
      </c>
      <c r="K130" s="9">
        <v>23.030769230769181</v>
      </c>
      <c r="L130" s="9">
        <v>37.406779661017133</v>
      </c>
      <c r="M130" s="10">
        <v>31.685714285714496</v>
      </c>
      <c r="N130" s="9">
        <v>0</v>
      </c>
      <c r="O130" s="9"/>
      <c r="P130" s="9">
        <f t="shared" si="1"/>
        <v>184.24652635500161</v>
      </c>
    </row>
    <row r="131" spans="1:16" ht="16.5" customHeight="1" x14ac:dyDescent="0.25">
      <c r="A131" s="11">
        <v>129</v>
      </c>
      <c r="C131" s="11" t="s">
        <v>12</v>
      </c>
      <c r="D131" t="s">
        <v>176</v>
      </c>
      <c r="E131" t="s">
        <v>20</v>
      </c>
      <c r="G131" s="13"/>
      <c r="H131" s="9"/>
      <c r="I131" s="9">
        <v>0</v>
      </c>
      <c r="J131" s="9">
        <v>0</v>
      </c>
      <c r="K131" s="9">
        <v>0</v>
      </c>
      <c r="L131" s="9">
        <v>49.542372881356123</v>
      </c>
      <c r="M131" s="10">
        <v>41.914285714285924</v>
      </c>
      <c r="N131" s="9">
        <v>0</v>
      </c>
      <c r="O131" s="9"/>
      <c r="P131" s="9">
        <f t="shared" ref="P131:P166" si="2">IF((I131+J131+K131+L131+M131)&gt;0,LARGE(I131:M131,1)*2+LARGE(I131:M131,2)*2+LARGE(I131:M131,3)*2,0)</f>
        <v>182.91331719128408</v>
      </c>
    </row>
    <row r="132" spans="1:16" ht="16.5" customHeight="1" x14ac:dyDescent="0.25">
      <c r="A132" s="11">
        <v>130</v>
      </c>
      <c r="C132" s="11" t="s">
        <v>12</v>
      </c>
      <c r="D132" t="s">
        <v>189</v>
      </c>
      <c r="E132" t="s">
        <v>83</v>
      </c>
      <c r="F132" s="11">
        <v>2009</v>
      </c>
      <c r="G132" s="13"/>
      <c r="H132" s="9"/>
      <c r="I132" s="9">
        <v>0</v>
      </c>
      <c r="J132" s="9">
        <v>28.347222222221987</v>
      </c>
      <c r="K132" s="9">
        <v>61.584615384615347</v>
      </c>
      <c r="L132" s="9">
        <v>0</v>
      </c>
      <c r="M132" s="10">
        <v>0</v>
      </c>
      <c r="N132" s="9">
        <v>0</v>
      </c>
      <c r="O132" s="9"/>
      <c r="P132" s="9">
        <f t="shared" si="2"/>
        <v>179.86367521367467</v>
      </c>
    </row>
    <row r="133" spans="1:16" ht="16.5" customHeight="1" x14ac:dyDescent="0.25">
      <c r="A133" s="11">
        <v>131</v>
      </c>
      <c r="B133" s="12">
        <v>82397</v>
      </c>
      <c r="C133" s="12" t="s">
        <v>12</v>
      </c>
      <c r="D133" t="s">
        <v>131</v>
      </c>
      <c r="E133" s="16" t="s">
        <v>122</v>
      </c>
      <c r="F133" s="11">
        <v>2012</v>
      </c>
      <c r="G133" s="13">
        <v>62.485207100591268</v>
      </c>
      <c r="H133" s="9"/>
      <c r="I133" s="9">
        <v>0</v>
      </c>
      <c r="J133" s="9">
        <v>88.013888888888744</v>
      </c>
      <c r="K133" s="9">
        <v>0</v>
      </c>
      <c r="L133" s="9">
        <v>0</v>
      </c>
      <c r="M133" s="10">
        <v>0</v>
      </c>
      <c r="N133" s="9">
        <v>0</v>
      </c>
      <c r="O133" s="9"/>
      <c r="P133" s="9">
        <f t="shared" si="2"/>
        <v>176.02777777777749</v>
      </c>
    </row>
    <row r="134" spans="1:16" ht="16.5" customHeight="1" x14ac:dyDescent="0.25">
      <c r="A134" s="11">
        <v>132</v>
      </c>
      <c r="C134" s="11" t="s">
        <v>12</v>
      </c>
      <c r="D134" t="s">
        <v>174</v>
      </c>
      <c r="E134" t="s">
        <v>73</v>
      </c>
      <c r="G134" s="13"/>
      <c r="H134" s="9"/>
      <c r="I134" s="9">
        <v>0</v>
      </c>
      <c r="J134" s="9">
        <v>15.916666666666433</v>
      </c>
      <c r="K134" s="9">
        <v>25.784615384615336</v>
      </c>
      <c r="L134" s="9">
        <v>43.474576271186628</v>
      </c>
      <c r="M134" s="10">
        <v>0</v>
      </c>
      <c r="N134" s="9">
        <v>0</v>
      </c>
      <c r="O134" s="9"/>
      <c r="P134" s="9">
        <f t="shared" si="2"/>
        <v>170.3517166449368</v>
      </c>
    </row>
    <row r="135" spans="1:16" ht="16.5" customHeight="1" x14ac:dyDescent="0.25">
      <c r="A135" s="11">
        <v>133</v>
      </c>
      <c r="B135" s="12">
        <v>85754</v>
      </c>
      <c r="C135" s="12" t="s">
        <v>12</v>
      </c>
      <c r="D135" t="s">
        <v>128</v>
      </c>
      <c r="E135" t="s">
        <v>83</v>
      </c>
      <c r="F135" s="11">
        <v>2011</v>
      </c>
      <c r="G135" s="13">
        <v>66.745562130177063</v>
      </c>
      <c r="H135" s="9"/>
      <c r="I135" s="9">
        <v>0</v>
      </c>
      <c r="J135" s="9">
        <v>78.069444444444287</v>
      </c>
      <c r="K135" s="9">
        <v>0</v>
      </c>
      <c r="L135" s="9">
        <v>0</v>
      </c>
      <c r="M135" s="10">
        <v>0</v>
      </c>
      <c r="N135" s="9">
        <v>0</v>
      </c>
      <c r="O135" s="9"/>
      <c r="P135" s="9">
        <f t="shared" si="2"/>
        <v>156.13888888888857</v>
      </c>
    </row>
    <row r="136" spans="1:16" ht="16.5" customHeight="1" x14ac:dyDescent="0.25">
      <c r="A136" s="11">
        <v>134</v>
      </c>
      <c r="C136" s="11" t="s">
        <v>12</v>
      </c>
      <c r="D136" t="s">
        <v>159</v>
      </c>
      <c r="E136" t="s">
        <v>40</v>
      </c>
      <c r="F136" s="11">
        <v>2014</v>
      </c>
      <c r="G136" s="13"/>
      <c r="H136" s="9"/>
      <c r="I136" s="9">
        <v>18.899999999999856</v>
      </c>
      <c r="J136" s="9">
        <v>0</v>
      </c>
      <c r="K136" s="9">
        <v>0</v>
      </c>
      <c r="L136" s="9">
        <v>31.338983050847638</v>
      </c>
      <c r="M136" s="10">
        <v>26.571428571428783</v>
      </c>
      <c r="N136" s="9">
        <v>0</v>
      </c>
      <c r="O136" s="9"/>
      <c r="P136" s="9">
        <f t="shared" si="2"/>
        <v>153.62082324455255</v>
      </c>
    </row>
    <row r="137" spans="1:16" ht="16.5" customHeight="1" x14ac:dyDescent="0.25">
      <c r="A137" s="11">
        <v>135</v>
      </c>
      <c r="C137" s="11" t="s">
        <v>12</v>
      </c>
      <c r="D137" t="s">
        <v>195</v>
      </c>
      <c r="E137" t="s">
        <v>14</v>
      </c>
      <c r="F137" s="11">
        <v>2013</v>
      </c>
      <c r="G137" s="13"/>
      <c r="H137" s="9"/>
      <c r="I137" s="9">
        <v>0</v>
      </c>
      <c r="J137" s="9">
        <v>13.430555555555323</v>
      </c>
      <c r="K137" s="9">
        <v>20.276923076923026</v>
      </c>
      <c r="L137" s="9">
        <v>40.44067796610188</v>
      </c>
      <c r="M137" s="10">
        <v>0</v>
      </c>
      <c r="N137" s="9">
        <v>0</v>
      </c>
      <c r="O137" s="9"/>
      <c r="P137" s="9">
        <f t="shared" si="2"/>
        <v>148.29631319716046</v>
      </c>
    </row>
    <row r="138" spans="1:16" ht="16.5" customHeight="1" x14ac:dyDescent="0.25">
      <c r="A138" s="11">
        <v>136</v>
      </c>
      <c r="B138" s="12"/>
      <c r="C138" s="12" t="s">
        <v>143</v>
      </c>
      <c r="D138" t="s">
        <v>144</v>
      </c>
      <c r="E138" t="s">
        <v>20</v>
      </c>
      <c r="F138" s="11">
        <v>2009</v>
      </c>
      <c r="G138" s="13">
        <v>32.662721893490748</v>
      </c>
      <c r="H138" s="9"/>
      <c r="I138" s="9">
        <v>0</v>
      </c>
      <c r="J138" s="9">
        <v>73.097222222222044</v>
      </c>
      <c r="K138" s="9">
        <v>0</v>
      </c>
      <c r="L138" s="9">
        <v>0</v>
      </c>
      <c r="M138" s="10">
        <v>0</v>
      </c>
      <c r="N138" s="9">
        <v>0</v>
      </c>
      <c r="O138" s="9"/>
      <c r="P138" s="9">
        <f t="shared" si="2"/>
        <v>146.19444444444409</v>
      </c>
    </row>
    <row r="139" spans="1:16" ht="16.5" customHeight="1" x14ac:dyDescent="0.25">
      <c r="A139" s="11">
        <v>137</v>
      </c>
      <c r="C139" s="11" t="s">
        <v>12</v>
      </c>
      <c r="D139" t="s">
        <v>162</v>
      </c>
      <c r="E139" t="s">
        <v>15</v>
      </c>
      <c r="F139" s="11">
        <v>2014</v>
      </c>
      <c r="G139" s="13"/>
      <c r="H139" s="9"/>
      <c r="I139" s="9">
        <v>8.1599999999998563</v>
      </c>
      <c r="J139" s="9">
        <v>25.861111111110876</v>
      </c>
      <c r="K139" s="9">
        <v>12.015384615384562</v>
      </c>
      <c r="L139" s="9">
        <v>22.237288135593396</v>
      </c>
      <c r="M139" s="10">
        <v>21.457142857143069</v>
      </c>
      <c r="N139" s="9">
        <v>0</v>
      </c>
      <c r="O139" s="9"/>
      <c r="P139" s="9">
        <f t="shared" si="2"/>
        <v>139.11108420769469</v>
      </c>
    </row>
    <row r="140" spans="1:16" ht="16.5" customHeight="1" x14ac:dyDescent="0.25">
      <c r="A140" s="11">
        <v>138</v>
      </c>
      <c r="B140" s="12">
        <v>86298</v>
      </c>
      <c r="C140" s="12" t="s">
        <v>12</v>
      </c>
      <c r="D140" t="s">
        <v>127</v>
      </c>
      <c r="E140" t="s">
        <v>53</v>
      </c>
      <c r="F140" s="11">
        <v>2012</v>
      </c>
      <c r="G140" s="13">
        <v>68.165680473372333</v>
      </c>
      <c r="H140" s="9"/>
      <c r="I140" s="9">
        <v>0</v>
      </c>
      <c r="J140" s="9">
        <v>0</v>
      </c>
      <c r="K140" s="9">
        <v>67.092307692307656</v>
      </c>
      <c r="L140" s="9">
        <v>0</v>
      </c>
      <c r="M140" s="10">
        <v>0</v>
      </c>
      <c r="N140" s="9">
        <v>0</v>
      </c>
      <c r="O140" s="9"/>
      <c r="P140" s="9">
        <f t="shared" si="2"/>
        <v>134.18461538461531</v>
      </c>
    </row>
    <row r="141" spans="1:16" ht="16.5" customHeight="1" x14ac:dyDescent="0.25">
      <c r="A141" s="11">
        <v>139</v>
      </c>
      <c r="C141" s="11" t="s">
        <v>16</v>
      </c>
      <c r="D141" t="s">
        <v>166</v>
      </c>
      <c r="E141" t="s">
        <v>42</v>
      </c>
      <c r="F141" s="11">
        <v>2011</v>
      </c>
      <c r="G141" s="13"/>
      <c r="H141" s="9"/>
      <c r="I141" s="9">
        <v>26.059999999999853</v>
      </c>
      <c r="J141" s="9">
        <v>0</v>
      </c>
      <c r="K141" s="9">
        <v>14.769230769230717</v>
      </c>
      <c r="L141" s="9">
        <v>25.271186440678143</v>
      </c>
      <c r="M141" s="10">
        <v>0</v>
      </c>
      <c r="N141" s="9">
        <v>0</v>
      </c>
      <c r="O141" s="9"/>
      <c r="P141" s="9">
        <f t="shared" si="2"/>
        <v>132.20083441981743</v>
      </c>
    </row>
    <row r="142" spans="1:16" ht="16.5" customHeight="1" x14ac:dyDescent="0.25">
      <c r="A142" s="11">
        <v>140</v>
      </c>
      <c r="C142" s="11" t="s">
        <v>12</v>
      </c>
      <c r="D142" t="s">
        <v>168</v>
      </c>
      <c r="E142" t="s">
        <v>15</v>
      </c>
      <c r="F142" s="11">
        <v>2015</v>
      </c>
      <c r="G142" s="13"/>
      <c r="H142" s="9"/>
      <c r="I142" s="9">
        <v>18.899999999999856</v>
      </c>
      <c r="J142" s="9">
        <v>0</v>
      </c>
      <c r="K142" s="9">
        <v>9.2615384615384073</v>
      </c>
      <c r="L142" s="9">
        <v>28.30508474576289</v>
      </c>
      <c r="M142" s="10">
        <v>0</v>
      </c>
      <c r="N142" s="9">
        <v>0</v>
      </c>
      <c r="O142" s="9"/>
      <c r="P142" s="9">
        <f t="shared" si="2"/>
        <v>112.93324641460231</v>
      </c>
    </row>
    <row r="143" spans="1:16" ht="16.5" customHeight="1" x14ac:dyDescent="0.25">
      <c r="A143" s="11">
        <v>141</v>
      </c>
      <c r="C143" s="11" t="s">
        <v>16</v>
      </c>
      <c r="D143" t="s">
        <v>184</v>
      </c>
      <c r="E143" s="16" t="s">
        <v>122</v>
      </c>
      <c r="F143" s="11">
        <v>2009</v>
      </c>
      <c r="G143" s="13">
        <v>31.929411764705833</v>
      </c>
      <c r="H143" s="9"/>
      <c r="I143" s="9">
        <v>0</v>
      </c>
      <c r="J143" s="9">
        <v>55.694444444444244</v>
      </c>
      <c r="K143" s="9">
        <v>0</v>
      </c>
      <c r="L143" s="9">
        <v>0</v>
      </c>
      <c r="M143" s="10">
        <v>0</v>
      </c>
      <c r="N143" s="9">
        <v>0</v>
      </c>
      <c r="O143" s="9"/>
      <c r="P143" s="9">
        <f t="shared" si="2"/>
        <v>111.38888888888849</v>
      </c>
    </row>
    <row r="144" spans="1:16" ht="16.5" customHeight="1" x14ac:dyDescent="0.25">
      <c r="A144" s="11">
        <v>142</v>
      </c>
      <c r="C144" s="11" t="s">
        <v>12</v>
      </c>
      <c r="D144" t="s">
        <v>177</v>
      </c>
      <c r="E144" t="s">
        <v>20</v>
      </c>
      <c r="G144" s="13"/>
      <c r="H144" s="9"/>
      <c r="I144" s="9">
        <v>0</v>
      </c>
      <c r="J144" s="9">
        <v>0</v>
      </c>
      <c r="K144" s="9">
        <v>0</v>
      </c>
      <c r="L144" s="9">
        <v>22.237288135593392</v>
      </c>
      <c r="M144" s="10">
        <v>26.571428571428783</v>
      </c>
      <c r="N144" s="9">
        <v>0</v>
      </c>
      <c r="O144" s="9"/>
      <c r="P144" s="9">
        <f t="shared" si="2"/>
        <v>97.617433414044342</v>
      </c>
    </row>
    <row r="145" spans="1:16" ht="16.5" customHeight="1" x14ac:dyDescent="0.25">
      <c r="A145" s="11">
        <v>143</v>
      </c>
      <c r="B145" s="12"/>
      <c r="C145" s="12" t="s">
        <v>16</v>
      </c>
      <c r="D145" t="s">
        <v>145</v>
      </c>
      <c r="E145" t="s">
        <v>32</v>
      </c>
      <c r="F145" s="11">
        <v>2011</v>
      </c>
      <c r="G145" s="13">
        <v>31.242603550295481</v>
      </c>
      <c r="H145" s="9"/>
      <c r="I145" s="9">
        <v>0</v>
      </c>
      <c r="J145" s="9">
        <v>48.236111111110901</v>
      </c>
      <c r="K145" s="9">
        <v>0</v>
      </c>
      <c r="L145" s="9">
        <v>0</v>
      </c>
      <c r="M145" s="10">
        <v>0</v>
      </c>
      <c r="N145" s="9">
        <v>0</v>
      </c>
      <c r="O145" s="9"/>
      <c r="P145" s="9">
        <f t="shared" si="2"/>
        <v>96.472222222221802</v>
      </c>
    </row>
    <row r="146" spans="1:16" ht="16.5" customHeight="1" x14ac:dyDescent="0.25">
      <c r="A146" s="11">
        <v>144</v>
      </c>
      <c r="B146" s="12"/>
      <c r="C146" s="12" t="s">
        <v>12</v>
      </c>
      <c r="D146" t="s">
        <v>150</v>
      </c>
      <c r="E146" t="s">
        <v>42</v>
      </c>
      <c r="F146" s="11">
        <v>2010</v>
      </c>
      <c r="G146" s="13">
        <v>12.781065088757018</v>
      </c>
      <c r="H146" s="9"/>
      <c r="I146" s="9">
        <v>0</v>
      </c>
      <c r="J146" s="9">
        <v>48.236111111110894</v>
      </c>
      <c r="K146" s="9">
        <v>0</v>
      </c>
      <c r="L146" s="9">
        <v>0</v>
      </c>
      <c r="M146" s="10">
        <v>0</v>
      </c>
      <c r="N146" s="9">
        <v>0</v>
      </c>
      <c r="O146" s="9"/>
      <c r="P146" s="9">
        <f t="shared" si="2"/>
        <v>96.472222222221788</v>
      </c>
    </row>
    <row r="147" spans="1:16" ht="16.5" customHeight="1" x14ac:dyDescent="0.25">
      <c r="A147" s="11">
        <v>145</v>
      </c>
      <c r="B147" s="12">
        <v>77982</v>
      </c>
      <c r="C147" s="12" t="s">
        <v>16</v>
      </c>
      <c r="D147" t="s">
        <v>154</v>
      </c>
      <c r="E147" s="16" t="s">
        <v>32</v>
      </c>
      <c r="F147" s="11">
        <v>2015</v>
      </c>
      <c r="G147" s="13">
        <v>2.8402366863901527</v>
      </c>
      <c r="H147" s="9"/>
      <c r="I147" s="9">
        <v>0</v>
      </c>
      <c r="J147" s="9">
        <v>33.319444444444208</v>
      </c>
      <c r="K147" s="9">
        <v>0</v>
      </c>
      <c r="L147" s="9">
        <v>0</v>
      </c>
      <c r="M147" s="10">
        <v>0</v>
      </c>
      <c r="N147" s="9">
        <v>0</v>
      </c>
      <c r="O147" s="9"/>
      <c r="P147" s="9">
        <f t="shared" si="2"/>
        <v>66.638888888888417</v>
      </c>
    </row>
    <row r="148" spans="1:16" ht="16.5" customHeight="1" x14ac:dyDescent="0.25">
      <c r="A148" s="11">
        <v>146</v>
      </c>
      <c r="B148" s="12"/>
      <c r="C148" s="12" t="s">
        <v>16</v>
      </c>
      <c r="D148" t="s">
        <v>152</v>
      </c>
      <c r="E148" t="s">
        <v>73</v>
      </c>
      <c r="F148" s="11">
        <v>2014</v>
      </c>
      <c r="G148" s="13">
        <v>5.6804733727806855</v>
      </c>
      <c r="H148" s="9"/>
      <c r="I148" s="9">
        <v>0</v>
      </c>
      <c r="J148" s="9">
        <v>23.374999999999766</v>
      </c>
      <c r="K148" s="9">
        <v>6.5076923076922535</v>
      </c>
      <c r="L148" s="9">
        <v>0</v>
      </c>
      <c r="M148" s="10">
        <v>0</v>
      </c>
      <c r="N148" s="9">
        <v>0</v>
      </c>
      <c r="O148" s="9"/>
      <c r="P148" s="9">
        <f t="shared" si="2"/>
        <v>59.765384615384036</v>
      </c>
    </row>
    <row r="149" spans="1:16" ht="16.5" customHeight="1" x14ac:dyDescent="0.25">
      <c r="A149" s="11">
        <v>147</v>
      </c>
      <c r="C149" s="11" t="s">
        <v>16</v>
      </c>
      <c r="D149" t="s">
        <v>199</v>
      </c>
      <c r="E149" t="s">
        <v>14</v>
      </c>
      <c r="F149" s="11">
        <v>2014</v>
      </c>
      <c r="G149" s="13"/>
      <c r="H149" s="9"/>
      <c r="I149" s="9">
        <v>0</v>
      </c>
      <c r="J149" s="9">
        <v>8.4583333333331012</v>
      </c>
      <c r="K149" s="9">
        <v>0</v>
      </c>
      <c r="L149" s="9">
        <v>0</v>
      </c>
      <c r="M149" s="10">
        <v>16.342857142857355</v>
      </c>
      <c r="N149" s="9">
        <v>0</v>
      </c>
      <c r="O149" s="9"/>
      <c r="P149" s="9">
        <f t="shared" si="2"/>
        <v>49.602380952380912</v>
      </c>
    </row>
    <row r="150" spans="1:16" ht="16.5" customHeight="1" x14ac:dyDescent="0.25">
      <c r="A150" s="11">
        <v>148</v>
      </c>
      <c r="C150" s="11" t="s">
        <v>12</v>
      </c>
      <c r="D150" t="s">
        <v>197</v>
      </c>
      <c r="E150" t="s">
        <v>20</v>
      </c>
      <c r="F150" s="11">
        <v>2015</v>
      </c>
      <c r="G150" s="13"/>
      <c r="H150" s="9"/>
      <c r="I150" s="9">
        <v>0</v>
      </c>
      <c r="J150" s="9">
        <v>5.9722222222219905</v>
      </c>
      <c r="K150" s="9">
        <v>17.523076923076871</v>
      </c>
      <c r="L150" s="9">
        <v>0</v>
      </c>
      <c r="M150" s="10">
        <v>0</v>
      </c>
      <c r="N150" s="9">
        <v>0</v>
      </c>
      <c r="O150" s="9"/>
      <c r="P150" s="9">
        <f t="shared" si="2"/>
        <v>46.990598290597724</v>
      </c>
    </row>
    <row r="151" spans="1:16" ht="16.5" customHeight="1" x14ac:dyDescent="0.25">
      <c r="A151" s="11">
        <v>149</v>
      </c>
      <c r="C151" s="11" t="s">
        <v>12</v>
      </c>
      <c r="D151" t="s">
        <v>203</v>
      </c>
      <c r="E151" t="s">
        <v>29</v>
      </c>
      <c r="G151" s="13"/>
      <c r="H151" s="9"/>
      <c r="I151" s="9">
        <v>0</v>
      </c>
      <c r="J151" s="9">
        <v>0</v>
      </c>
      <c r="K151" s="9">
        <v>0</v>
      </c>
      <c r="L151" s="9">
        <v>0</v>
      </c>
      <c r="M151" s="10">
        <v>21.457142857143069</v>
      </c>
      <c r="N151" s="9">
        <v>0</v>
      </c>
      <c r="O151" s="9"/>
      <c r="P151" s="9">
        <f t="shared" si="2"/>
        <v>42.914285714286137</v>
      </c>
    </row>
    <row r="152" spans="1:16" ht="16.5" customHeight="1" x14ac:dyDescent="0.25">
      <c r="A152" s="11">
        <v>150</v>
      </c>
      <c r="C152" s="11" t="s">
        <v>16</v>
      </c>
      <c r="D152" t="s">
        <v>192</v>
      </c>
      <c r="E152" t="s">
        <v>73</v>
      </c>
      <c r="G152" s="13"/>
      <c r="H152" s="9"/>
      <c r="I152" s="9">
        <v>0</v>
      </c>
      <c r="J152" s="9">
        <v>0.99999999999976819</v>
      </c>
      <c r="K152" s="9">
        <v>0.99999999999994582</v>
      </c>
      <c r="L152" s="9">
        <v>19.203389830508648</v>
      </c>
      <c r="M152" s="10">
        <v>0</v>
      </c>
      <c r="N152" s="9">
        <v>0</v>
      </c>
      <c r="O152" s="9"/>
      <c r="P152" s="9">
        <f t="shared" si="2"/>
        <v>42.406779661016728</v>
      </c>
    </row>
    <row r="153" spans="1:16" ht="16.5" customHeight="1" x14ac:dyDescent="0.25">
      <c r="A153" s="11">
        <v>151</v>
      </c>
      <c r="C153" s="11" t="s">
        <v>16</v>
      </c>
      <c r="D153" t="s">
        <v>178</v>
      </c>
      <c r="E153" t="s">
        <v>55</v>
      </c>
      <c r="G153" s="13"/>
      <c r="H153" s="9"/>
      <c r="I153" s="9">
        <v>0</v>
      </c>
      <c r="J153" s="9">
        <v>0</v>
      </c>
      <c r="K153" s="9">
        <v>0</v>
      </c>
      <c r="L153" s="9">
        <v>19.203389830508648</v>
      </c>
      <c r="M153" s="10">
        <v>1.0000000000002132</v>
      </c>
      <c r="N153" s="9">
        <v>0</v>
      </c>
      <c r="O153" s="9"/>
      <c r="P153" s="9">
        <f t="shared" si="2"/>
        <v>40.406779661017723</v>
      </c>
    </row>
    <row r="154" spans="1:16" ht="16.5" customHeight="1" x14ac:dyDescent="0.25">
      <c r="A154" s="11">
        <v>152</v>
      </c>
      <c r="C154" s="11" t="s">
        <v>12</v>
      </c>
      <c r="D154" t="s">
        <v>191</v>
      </c>
      <c r="E154" t="s">
        <v>73</v>
      </c>
      <c r="F154" s="11">
        <v>2015</v>
      </c>
      <c r="G154" s="13"/>
      <c r="H154" s="9"/>
      <c r="I154" s="9">
        <v>0</v>
      </c>
      <c r="J154" s="9">
        <v>3.4861111111108793</v>
      </c>
      <c r="K154" s="9">
        <v>0</v>
      </c>
      <c r="L154" s="9">
        <v>16.169491525423901</v>
      </c>
      <c r="M154" s="10">
        <v>0</v>
      </c>
      <c r="N154" s="9">
        <v>0</v>
      </c>
      <c r="O154" s="9"/>
      <c r="P154" s="9">
        <f t="shared" si="2"/>
        <v>39.311205273069561</v>
      </c>
    </row>
    <row r="155" spans="1:16" ht="16.5" customHeight="1" x14ac:dyDescent="0.25">
      <c r="A155" s="11">
        <v>153</v>
      </c>
      <c r="C155" s="11" t="s">
        <v>16</v>
      </c>
      <c r="D155" t="s">
        <v>163</v>
      </c>
      <c r="E155" t="s">
        <v>40</v>
      </c>
      <c r="F155" s="11">
        <v>2011</v>
      </c>
      <c r="G155" s="13"/>
      <c r="H155" s="9"/>
      <c r="I155" s="9">
        <v>4.5799999999998562</v>
      </c>
      <c r="J155" s="9">
        <v>0</v>
      </c>
      <c r="K155" s="9">
        <v>6.5076923076922535</v>
      </c>
      <c r="L155" s="9">
        <v>0</v>
      </c>
      <c r="M155" s="10">
        <v>6.114285714285927</v>
      </c>
      <c r="N155" s="9">
        <v>0</v>
      </c>
      <c r="O155" s="9"/>
      <c r="P155" s="9">
        <f t="shared" si="2"/>
        <v>34.403956043956072</v>
      </c>
    </row>
    <row r="156" spans="1:16" ht="16.5" customHeight="1" x14ac:dyDescent="0.25">
      <c r="A156" s="11">
        <v>154</v>
      </c>
      <c r="C156" s="11" t="s">
        <v>12</v>
      </c>
      <c r="D156" t="s">
        <v>179</v>
      </c>
      <c r="E156" s="16" t="s">
        <v>122</v>
      </c>
      <c r="G156" s="13"/>
      <c r="H156" s="9"/>
      <c r="I156" s="9">
        <v>0</v>
      </c>
      <c r="J156" s="9">
        <v>0</v>
      </c>
      <c r="K156" s="9">
        <v>0</v>
      </c>
      <c r="L156" s="9">
        <v>16.169491525423901</v>
      </c>
      <c r="M156" s="10">
        <v>0</v>
      </c>
      <c r="N156" s="9">
        <v>0</v>
      </c>
      <c r="O156" s="9"/>
      <c r="P156" s="9">
        <f t="shared" si="2"/>
        <v>32.338983050847801</v>
      </c>
    </row>
    <row r="157" spans="1:16" ht="16.5" customHeight="1" x14ac:dyDescent="0.25">
      <c r="A157" s="11">
        <v>155</v>
      </c>
      <c r="C157" s="11" t="s">
        <v>12</v>
      </c>
      <c r="D157" t="s">
        <v>160</v>
      </c>
      <c r="E157" t="s">
        <v>73</v>
      </c>
      <c r="F157" s="11">
        <v>2014</v>
      </c>
      <c r="G157" s="13"/>
      <c r="H157" s="9"/>
      <c r="I157" s="9">
        <v>15.319999999999856</v>
      </c>
      <c r="J157" s="9">
        <v>0</v>
      </c>
      <c r="K157" s="9">
        <v>0</v>
      </c>
      <c r="L157" s="9">
        <v>0</v>
      </c>
      <c r="M157" s="10">
        <v>0</v>
      </c>
      <c r="N157" s="9">
        <v>0</v>
      </c>
      <c r="O157" s="9"/>
      <c r="P157" s="9">
        <f t="shared" si="2"/>
        <v>30.639999999999713</v>
      </c>
    </row>
    <row r="158" spans="1:16" ht="16.5" customHeight="1" x14ac:dyDescent="0.25">
      <c r="A158" s="11">
        <v>156</v>
      </c>
      <c r="C158" s="11" t="s">
        <v>12</v>
      </c>
      <c r="D158" t="s">
        <v>175</v>
      </c>
      <c r="E158" t="s">
        <v>73</v>
      </c>
      <c r="G158" s="13"/>
      <c r="H158" s="9"/>
      <c r="I158" s="9">
        <v>0</v>
      </c>
      <c r="J158" s="9">
        <v>0</v>
      </c>
      <c r="K158" s="9">
        <v>0</v>
      </c>
      <c r="L158" s="9">
        <v>13.135593220339155</v>
      </c>
      <c r="M158" s="10">
        <v>0</v>
      </c>
      <c r="N158" s="9">
        <v>0</v>
      </c>
      <c r="O158" s="9"/>
      <c r="P158" s="9">
        <f t="shared" si="2"/>
        <v>26.27118644067831</v>
      </c>
    </row>
    <row r="159" spans="1:16" ht="16.5" customHeight="1" x14ac:dyDescent="0.25">
      <c r="A159" s="11">
        <v>157</v>
      </c>
      <c r="C159" s="11" t="s">
        <v>12</v>
      </c>
      <c r="D159" t="s">
        <v>200</v>
      </c>
      <c r="E159" t="s">
        <v>42</v>
      </c>
      <c r="F159" s="11">
        <v>2008</v>
      </c>
      <c r="G159" s="13"/>
      <c r="H159" s="9"/>
      <c r="I159" s="9">
        <v>0</v>
      </c>
      <c r="J159" s="9">
        <v>0</v>
      </c>
      <c r="K159" s="9">
        <v>12.01538461538456</v>
      </c>
      <c r="L159" s="9">
        <v>0</v>
      </c>
      <c r="M159" s="10">
        <v>0</v>
      </c>
      <c r="N159" s="9">
        <v>0</v>
      </c>
      <c r="O159" s="9"/>
      <c r="P159" s="9">
        <f t="shared" si="2"/>
        <v>24.030769230769121</v>
      </c>
    </row>
    <row r="160" spans="1:16" ht="16.5" customHeight="1" x14ac:dyDescent="0.25">
      <c r="A160" s="11">
        <v>158</v>
      </c>
      <c r="C160" s="11" t="s">
        <v>16</v>
      </c>
      <c r="D160" t="s">
        <v>204</v>
      </c>
      <c r="E160" t="s">
        <v>29</v>
      </c>
      <c r="G160" s="13"/>
      <c r="H160" s="9"/>
      <c r="I160" s="9">
        <v>0</v>
      </c>
      <c r="J160" s="9">
        <v>0</v>
      </c>
      <c r="K160" s="9">
        <v>0</v>
      </c>
      <c r="L160" s="9">
        <v>0</v>
      </c>
      <c r="M160" s="10">
        <v>11.228571428571641</v>
      </c>
      <c r="N160" s="9">
        <v>0</v>
      </c>
      <c r="O160" s="9"/>
      <c r="P160" s="9">
        <f t="shared" si="2"/>
        <v>22.457142857143282</v>
      </c>
    </row>
    <row r="161" spans="1:16" ht="16.5" customHeight="1" x14ac:dyDescent="0.25">
      <c r="A161" s="11">
        <v>159</v>
      </c>
      <c r="C161" s="11" t="s">
        <v>16</v>
      </c>
      <c r="D161" t="s">
        <v>180</v>
      </c>
      <c r="E161" t="s">
        <v>73</v>
      </c>
      <c r="G161" s="13"/>
      <c r="H161" s="9"/>
      <c r="I161" s="9">
        <v>0</v>
      </c>
      <c r="J161" s="9">
        <v>0</v>
      </c>
      <c r="K161" s="9">
        <v>0</v>
      </c>
      <c r="L161" s="9">
        <v>10.101694915254409</v>
      </c>
      <c r="M161" s="10">
        <v>0</v>
      </c>
      <c r="N161" s="9">
        <v>0</v>
      </c>
      <c r="O161" s="9"/>
      <c r="P161" s="9">
        <f t="shared" si="2"/>
        <v>20.203389830508819</v>
      </c>
    </row>
    <row r="162" spans="1:16" ht="16.5" customHeight="1" x14ac:dyDescent="0.25">
      <c r="A162" s="11">
        <v>160</v>
      </c>
      <c r="C162" s="11" t="s">
        <v>12</v>
      </c>
      <c r="D162" t="s">
        <v>181</v>
      </c>
      <c r="E162" t="s">
        <v>73</v>
      </c>
      <c r="G162" s="13"/>
      <c r="H162" s="9"/>
      <c r="I162" s="9">
        <v>0</v>
      </c>
      <c r="J162" s="9">
        <v>0</v>
      </c>
      <c r="K162" s="9">
        <v>0</v>
      </c>
      <c r="L162" s="9">
        <v>7.0677966101696637</v>
      </c>
      <c r="M162" s="10">
        <v>0</v>
      </c>
      <c r="N162" s="9">
        <v>0</v>
      </c>
      <c r="O162" s="9"/>
      <c r="P162" s="9">
        <f t="shared" si="2"/>
        <v>14.135593220339327</v>
      </c>
    </row>
    <row r="163" spans="1:16" ht="16.5" customHeight="1" x14ac:dyDescent="0.25">
      <c r="A163" s="11">
        <v>161</v>
      </c>
      <c r="C163" s="11" t="s">
        <v>12</v>
      </c>
      <c r="D163" t="s">
        <v>182</v>
      </c>
      <c r="E163" t="s">
        <v>73</v>
      </c>
      <c r="G163" s="13"/>
      <c r="H163" s="9"/>
      <c r="I163" s="9">
        <v>0</v>
      </c>
      <c r="J163" s="9">
        <v>0</v>
      </c>
      <c r="K163" s="9">
        <v>0</v>
      </c>
      <c r="L163" s="9">
        <v>4.033898305084918</v>
      </c>
      <c r="M163" s="10">
        <v>0</v>
      </c>
      <c r="N163" s="9">
        <v>0</v>
      </c>
      <c r="O163" s="9"/>
      <c r="P163" s="9">
        <f t="shared" si="2"/>
        <v>8.067796610169836</v>
      </c>
    </row>
    <row r="164" spans="1:16" ht="16.5" customHeight="1" x14ac:dyDescent="0.25">
      <c r="A164" s="11">
        <v>162</v>
      </c>
      <c r="C164" s="11" t="s">
        <v>12</v>
      </c>
      <c r="D164" t="s">
        <v>201</v>
      </c>
      <c r="E164" t="s">
        <v>24</v>
      </c>
      <c r="F164" s="11">
        <v>2016</v>
      </c>
      <c r="G164" s="13"/>
      <c r="H164" s="9"/>
      <c r="I164" s="9">
        <v>0</v>
      </c>
      <c r="J164" s="9">
        <v>0</v>
      </c>
      <c r="K164" s="9">
        <v>3.7538461538460997</v>
      </c>
      <c r="L164" s="9">
        <v>0</v>
      </c>
      <c r="M164" s="10">
        <v>0</v>
      </c>
      <c r="N164" s="9">
        <v>0</v>
      </c>
      <c r="O164" s="9"/>
      <c r="P164" s="9">
        <f t="shared" si="2"/>
        <v>7.5076923076921993</v>
      </c>
    </row>
    <row r="165" spans="1:16" ht="16.5" customHeight="1" x14ac:dyDescent="0.25">
      <c r="A165" s="11">
        <v>163</v>
      </c>
      <c r="C165" s="11" t="s">
        <v>12</v>
      </c>
      <c r="D165" t="s">
        <v>183</v>
      </c>
      <c r="E165" t="s">
        <v>73</v>
      </c>
      <c r="G165" s="13"/>
      <c r="H165" s="9"/>
      <c r="I165" s="9">
        <v>0</v>
      </c>
      <c r="J165" s="9">
        <v>0</v>
      </c>
      <c r="K165" s="9">
        <v>0</v>
      </c>
      <c r="L165" s="9">
        <v>1.0000000000001723</v>
      </c>
      <c r="M165" s="10">
        <v>0</v>
      </c>
      <c r="N165" s="9">
        <v>0</v>
      </c>
      <c r="O165" s="9"/>
      <c r="P165" s="9">
        <f t="shared" si="2"/>
        <v>2.0000000000003446</v>
      </c>
    </row>
    <row r="166" spans="1:16" ht="16.5" customHeight="1" x14ac:dyDescent="0.25">
      <c r="A166" s="11">
        <v>164</v>
      </c>
      <c r="C166" s="11" t="s">
        <v>12</v>
      </c>
      <c r="D166" t="s">
        <v>164</v>
      </c>
      <c r="E166" t="s">
        <v>73</v>
      </c>
      <c r="G166" s="13"/>
      <c r="H166" s="9"/>
      <c r="I166" s="9">
        <v>0.99999999999985612</v>
      </c>
      <c r="J166" s="9">
        <v>0</v>
      </c>
      <c r="K166" s="9">
        <v>0</v>
      </c>
      <c r="L166" s="9">
        <v>0</v>
      </c>
      <c r="M166" s="10">
        <v>0</v>
      </c>
      <c r="N166" s="9">
        <v>0</v>
      </c>
      <c r="O166" s="9"/>
      <c r="P166" s="9">
        <f t="shared" si="2"/>
        <v>1.9999999999997122</v>
      </c>
    </row>
    <row r="167" spans="1:16" x14ac:dyDescent="0.25">
      <c r="I167" s="9"/>
      <c r="J167" s="9"/>
      <c r="K167" s="9"/>
      <c r="L167" s="9"/>
      <c r="M167" s="10"/>
      <c r="N167" s="9"/>
      <c r="P167" s="9"/>
    </row>
    <row r="168" spans="1:16" x14ac:dyDescent="0.25">
      <c r="I168" s="9"/>
      <c r="J168" s="9"/>
      <c r="K168" s="9"/>
      <c r="L168" s="9"/>
      <c r="M168" s="10"/>
      <c r="N168" s="9"/>
      <c r="P168" s="9"/>
    </row>
    <row r="169" spans="1:16" x14ac:dyDescent="0.25">
      <c r="I169" s="9"/>
      <c r="J169" s="9"/>
      <c r="K169" s="9"/>
      <c r="L169" s="9"/>
      <c r="M169" s="10"/>
      <c r="N169" s="9"/>
      <c r="P169" s="9"/>
    </row>
  </sheetData>
  <autoFilter ref="C2:F166" xr:uid="{C796532C-944E-42F0-B2BF-723C48883EF3}"/>
  <sortState xmlns:xlrd2="http://schemas.microsoft.com/office/spreadsheetml/2017/richdata2" ref="A3:P169">
    <sortCondition descending="1" ref="P3:P169"/>
  </sortState>
  <mergeCells count="2">
    <mergeCell ref="A1:I1"/>
    <mergeCell ref="P1:P2"/>
  </mergeCells>
  <pageMargins left="0.70866141732283472" right="0.70866141732283472" top="0.78740157480314965" bottom="0.78740157480314965" header="0.31496062992125984" footer="0.31496062992125984"/>
  <pageSetup paperSize="9" scale="67" orientation="portrait" horizontalDpi="300" verticalDpi="300" r:id="rId1"/>
  <headerFooter>
    <oddFooter>&amp;RUpozorňuji, že body jsou zobrazeny zaokrouhleny na celé číslo, výpočty probíhají bez zaokrouhlení</oddFooter>
  </headerFooter>
  <rowBreaks count="2" manualBreakCount="2">
    <brk id="62" max="15" man="1"/>
    <brk id="12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1+2+3+4+5+6 KBTM výsledky 24-25</vt:lpstr>
      <vt:lpstr>'1+2+3+4+5+6 KBTM výsledky 24-25'!Názvy_tisku</vt:lpstr>
      <vt:lpstr>'1+2+3+4+5+6 KBTM výsledky 24-25'!Oblast_tisku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Prázdný</dc:creator>
  <cp:lastModifiedBy>Pavel Prázdný</cp:lastModifiedBy>
  <cp:lastPrinted>2025-03-07T09:32:26Z</cp:lastPrinted>
  <dcterms:created xsi:type="dcterms:W3CDTF">2025-03-05T07:30:37Z</dcterms:created>
  <dcterms:modified xsi:type="dcterms:W3CDTF">2025-03-07T09:35:04Z</dcterms:modified>
</cp:coreProperties>
</file>